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722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dn dists" sheetId="8" r:id="rId8"/>
    <sheet name="wpg most" sheetId="9" r:id="rId9"/>
    <sheet name="wpg avg" sheetId="10" r:id="rId10"/>
    <sheet name="wpg least" sheetId="11" r:id="rId11"/>
    <sheet name="rha graph data" sheetId="12" r:id="rId12"/>
    <sheet name="district graph data" sheetId="13" r:id="rId13"/>
    <sheet name="rha orig data" sheetId="14" r:id="rId14"/>
    <sheet name="district orig data" sheetId="15" r:id="rId15"/>
  </sheets>
  <definedNames/>
  <calcPr fullCalcOnLoad="1"/>
</workbook>
</file>

<file path=xl/sharedStrings.xml><?xml version="1.0" encoding="utf-8"?>
<sst xmlns="http://schemas.openxmlformats.org/spreadsheetml/2006/main" count="413" uniqueCount="375">
  <si>
    <t>area</t>
  </si>
  <si>
    <t>1984/85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</si>
  <si>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</si>
  <si>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</si>
  <si>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</si>
  <si>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</si>
  <si>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</si>
  <si>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</si>
  <si>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</si>
  <si>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</si>
  <si>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</si>
  <si>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</si>
  <si>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</si>
  <si>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</si>
  <si>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</si>
  <si>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</si>
  <si>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WA Wpg Avg</t>
  </si>
  <si>
    <t>WH Wpg High</t>
  </si>
  <si>
    <t>WL Wpg Low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</si>
  <si>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</si>
  <si>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</si>
  <si>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</si>
  <si>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</si>
  <si>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</si>
  <si>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</si>
  <si>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</si>
  <si>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</si>
  <si>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</si>
  <si>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</si>
  <si>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</si>
  <si>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</si>
  <si>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</si>
  <si>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</si>
  <si>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</si>
  <si>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</si>
  <si>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</si>
  <si>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</si>
  <si>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</si>
  <si>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</si>
  <si>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</si>
  <si>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</si>
  <si>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</si>
  <si>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</si>
  <si>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</si>
  <si>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</si>
  <si>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</si>
  <si>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</si>
  <si>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</si>
  <si>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</si>
  <si>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</si>
  <si>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</si>
  <si>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</si>
  <si>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</si>
  <si>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</si>
  <si>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</si>
  <si>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</si>
  <si>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</si>
  <si>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</si>
  <si>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</si>
  <si>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</si>
  <si>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</si>
  <si>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</si>
  <si>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</si>
  <si>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</si>
  <si>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</si>
  <si>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</si>
  <si>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</si>
  <si>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</si>
  <si>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</si>
  <si>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</si>
  <si>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</si>
  <si>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</si>
  <si>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</si>
  <si>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</si>
  <si>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</si>
  <si>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</si>
  <si>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</si>
  <si>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</si>
  <si>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</si>
  <si>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</si>
  <si>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</si>
  <si>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</si>
  <si>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</si>
  <si>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</si>
  <si>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</si>
  <si>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</si>
  <si>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</si>
  <si>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</si>
  <si>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</si>
  <si>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</si>
  <si>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</si>
  <si>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</si>
  <si>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</si>
  <si>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</si>
  <si>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</si>
  <si>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</si>
  <si>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</si>
  <si>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</si>
  <si>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</si>
  <si>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</si>
  <si>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</si>
  <si>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</si>
  <si>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</si>
  <si>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</si>
  <si>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</si>
  <si>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</si>
  <si>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</si>
  <si>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</si>
  <si>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</si>
  <si>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</si>
  <si>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</si>
  <si>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</si>
  <si>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</si>
  <si>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</si>
  <si>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</si>
  <si>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</si>
  <si>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</si>
  <si>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</si>
  <si>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</si>
  <si>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</si>
  <si>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</si>
  <si>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</si>
  <si>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</si>
  <si>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</si>
  <si>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</si>
  <si>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</si>
  <si>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</si>
  <si>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</si>
  <si>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</si>
  <si>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</si>
  <si>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</si>
  <si>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</si>
  <si>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</si>
  <si>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</si>
  <si>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</si>
  <si>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</si>
  <si>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</si>
  <si>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</si>
  <si>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</si>
  <si>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</si>
  <si>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</si>
  <si>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</si>
  <si>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</si>
  <si>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</si>
  <si>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</si>
  <si>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</si>
  <si>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</si>
  <si>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</si>
  <si>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</si>
  <si>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</si>
  <si>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</si>
  <si>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</si>
  <si>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</si>
  <si>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</si>
  <si>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</si>
  <si>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</si>
  <si>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</si>
  <si>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</si>
  <si>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</si>
  <si>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</si>
  <si>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</si>
  <si>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</si>
  <si>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</si>
  <si>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</si>
  <si>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</si>
  <si>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</si>
  <si>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</si>
  <si>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</si>
  <si>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</si>
  <si>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</si>
  <si>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</si>
  <si>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</si>
  <si>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</si>
  <si>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</si>
  <si>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</si>
  <si>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</si>
  <si>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</si>
  <si>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</si>
  <si>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</si>
  <si>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</si>
  <si>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</si>
  <si>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</si>
  <si>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</si>
  <si>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</si>
  <si>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</si>
  <si>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</si>
  <si>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</si>
  <si>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</si>
  <si>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</si>
  <si>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Teen Pregnancy Rates by Year, RHA, Wpg CA and Aggregate Region to Test Time Trends, 1984/85-2003/04, per 1000 females age 15-19</t>
  </si>
  <si>
    <t>Count_1984_85</t>
  </si>
  <si>
    <t>Count_1985_86</t>
  </si>
  <si>
    <t>Count_1986_87</t>
  </si>
  <si>
    <t>Count_1987_88</t>
  </si>
  <si>
    <t>Count_1988_89</t>
  </si>
  <si>
    <t>Count_1989_90</t>
  </si>
  <si>
    <t>Count_1990_91</t>
  </si>
  <si>
    <t>Count_1991_92</t>
  </si>
  <si>
    <t>Count_1992_93</t>
  </si>
  <si>
    <t>Count_1993_94</t>
  </si>
  <si>
    <t>Count_1994_95</t>
  </si>
  <si>
    <t>Count_1995_96</t>
  </si>
  <si>
    <t>Count_1996_97</t>
  </si>
  <si>
    <t>Count_1997_98</t>
  </si>
  <si>
    <t>Count_1998_99</t>
  </si>
  <si>
    <t>Count_1999_00</t>
  </si>
  <si>
    <t>Count_2000_01</t>
  </si>
  <si>
    <t>Count_2001_02</t>
  </si>
  <si>
    <t>Count_2002_03</t>
  </si>
  <si>
    <t>Count_2003_04</t>
  </si>
  <si>
    <t>Pop_1984_85</t>
  </si>
  <si>
    <t>Pop_1985_86</t>
  </si>
  <si>
    <t>Pop_1986_87</t>
  </si>
  <si>
    <t>Pop_1987_88</t>
  </si>
  <si>
    <t>Pop_1988_89</t>
  </si>
  <si>
    <t>Pop_1989_90</t>
  </si>
  <si>
    <t>Pop_1990_91</t>
  </si>
  <si>
    <t>Pop_1991_92</t>
  </si>
  <si>
    <t>Pop_1992_93</t>
  </si>
  <si>
    <t>Pop_1993_94</t>
  </si>
  <si>
    <t>Pop_1994_95</t>
  </si>
  <si>
    <t>Pop_1995_96</t>
  </si>
  <si>
    <t>Pop_1996_97</t>
  </si>
  <si>
    <t>Pop_1997_98</t>
  </si>
  <si>
    <t>Pop_1998_99</t>
  </si>
  <si>
    <t>Pop_1999_00</t>
  </si>
  <si>
    <t>Pop_2000_01</t>
  </si>
  <si>
    <t>Pop_2001_02</t>
  </si>
  <si>
    <t>Pop_2002_03</t>
  </si>
  <si>
    <t>Pop_2003_04</t>
  </si>
  <si>
    <t>Adj_1984_85</t>
  </si>
  <si>
    <t>Adj_1985_86</t>
  </si>
  <si>
    <t>Adj_1986_87</t>
  </si>
  <si>
    <t>Adj_1987_88</t>
  </si>
  <si>
    <t>Adj_1988_89</t>
  </si>
  <si>
    <t>Adj_1989_90</t>
  </si>
  <si>
    <t>Adj_1990_91</t>
  </si>
  <si>
    <t>Adj_1991_92</t>
  </si>
  <si>
    <t>Adj_1992_93</t>
  </si>
  <si>
    <t>Adj_1993_94</t>
  </si>
  <si>
    <t>Adj_1994_95</t>
  </si>
  <si>
    <t>Adj_1995_96</t>
  </si>
  <si>
    <t>Adj_1996_97</t>
  </si>
  <si>
    <t>Adj_1997_98</t>
  </si>
  <si>
    <t>Adj_1998_99</t>
  </si>
  <si>
    <t>Adj_1999_00</t>
  </si>
  <si>
    <t>Adj_2000_01</t>
  </si>
  <si>
    <t>Adj_2001_02</t>
  </si>
  <si>
    <t>Adj_2002_03</t>
  </si>
  <si>
    <t>Adj_2003_04</t>
  </si>
  <si>
    <t>Crude_1984_85</t>
  </si>
  <si>
    <t>Crude_1985_86</t>
  </si>
  <si>
    <t>Crude_1986_87</t>
  </si>
  <si>
    <t>Crude_1987_88</t>
  </si>
  <si>
    <t>Crude_1988_89</t>
  </si>
  <si>
    <t>Crude_1989_90</t>
  </si>
  <si>
    <t>Crude_1990_91</t>
  </si>
  <si>
    <t>Crude_1991_92</t>
  </si>
  <si>
    <t>Crude_1992_93</t>
  </si>
  <si>
    <t>Crude_1993_94</t>
  </si>
  <si>
    <t>Crude_1994_95</t>
  </si>
  <si>
    <t>Crude_1995_96</t>
  </si>
  <si>
    <t>Crude_1996_97</t>
  </si>
  <si>
    <t>Crude_1997_98</t>
  </si>
  <si>
    <t>Crude_1998_99</t>
  </si>
  <si>
    <t>Crude_1999_00</t>
  </si>
  <si>
    <t>Crude_2000_01</t>
  </si>
  <si>
    <t>Crude_2001_02</t>
  </si>
  <si>
    <t>Crude_2002_03</t>
  </si>
  <si>
    <t>Crude_2003_04</t>
  </si>
  <si>
    <t>Teen Pregnancy Rates by Year, District and Wpg NC to Test Time Trends, 1984/85-2003/04, per 1000 females age 15-19</t>
  </si>
  <si>
    <t>Count_1984_86</t>
  </si>
  <si>
    <t>Count_1986_88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</si>
  <si>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</si>
  <si>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</si>
  <si>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</si>
  <si>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</si>
  <si>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</si>
  <si>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</si>
  <si>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</si>
  <si>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Count_2002_04</t>
  </si>
  <si>
    <t>Pop_1984_86</t>
  </si>
  <si>
    <t>Pop_1986_88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</si>
  <si>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</si>
  <si>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</si>
  <si>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</si>
  <si>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</si>
  <si>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</si>
  <si>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</si>
  <si>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</si>
  <si>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Pop_2002_04</t>
  </si>
  <si>
    <t>Adj_1984_86</t>
  </si>
  <si>
    <t>Adj_1986_88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</si>
  <si>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</si>
  <si>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</si>
  <si>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</si>
  <si>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</si>
  <si>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</si>
  <si>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</si>
  <si>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</si>
  <si>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Adj_2002_04</t>
  </si>
  <si>
    <t>Crude_1984_86</t>
  </si>
  <si>
    <t>Crude_1986_88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</si>
  <si>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</si>
  <si>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</si>
  <si>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</si>
  <si>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</si>
  <si>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</si>
  <si>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</si>
  <si>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</si>
  <si>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Crude_2002_04</t>
  </si>
  <si>
    <t>1984-86</t>
  </si>
  <si>
    <t>1986-88</t>
  </si>
  <si>
    <t>1988-90</t>
  </si>
  <si>
    <t>1990-92</t>
  </si>
  <si>
    <t>1992-94</t>
  </si>
  <si>
    <t>1994-96</t>
  </si>
  <si>
    <t>1996-98</t>
  </si>
  <si>
    <t>1998-00</t>
  </si>
  <si>
    <t>2000-02</t>
  </si>
  <si>
    <t>2002-04</t>
  </si>
  <si>
    <t>CE Altona</t>
  </si>
  <si>
    <t>CE Red River</t>
  </si>
  <si>
    <t>CE Morden/Winkler</t>
  </si>
  <si>
    <t>CE Carman</t>
  </si>
  <si>
    <t>CE Swan Lake</t>
  </si>
  <si>
    <t>CE Portage</t>
  </si>
  <si>
    <t>CE Seven Regions</t>
  </si>
  <si>
    <t>BDN Rural</t>
  </si>
  <si>
    <t>BDN West</t>
  </si>
  <si>
    <t>BDN East</t>
  </si>
  <si>
    <t>BDN North End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</si>
  <si>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</si>
  <si>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</si>
  <si>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</si>
  <si>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</si>
  <si>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</si>
  <si>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</si>
  <si>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</si>
  <si>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</si>
  <si>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</si>
  <si>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</si>
  <si>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</si>
  <si>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</si>
  <si>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</si>
  <si>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</si>
  <si>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</si>
  <si>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</si>
  <si>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</si>
  <si>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</si>
  <si>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</si>
  <si>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</si>
  <si>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</si>
  <si>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</si>
  <si>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</si>
  <si>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</si>
  <si>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</si>
  <si>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</si>
  <si>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</si>
  <si>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adjusted rates</t>
  </si>
  <si>
    <t>suppression: c = 'count' to be suppressed on orig data sheet; p = 'population' to be suppressed on orig data sheet</t>
  </si>
  <si>
    <t>teen pregnancy</t>
  </si>
  <si>
    <t>Churchill (s)</t>
  </si>
  <si>
    <t>BDN Southeast (s)</t>
  </si>
  <si>
    <t>BDN Southwest (s)</t>
  </si>
  <si>
    <t>CE Cartier/SFX (s)</t>
  </si>
  <si>
    <t>CE Louise/Pembina (s)</t>
  </si>
  <si>
    <t>NE Iron Rose (s)</t>
  </si>
  <si>
    <t>NE Winnipeg River (s)</t>
  </si>
  <si>
    <t>BW Gillam/Fox Lake (s)</t>
  </si>
  <si>
    <t>River East N (s)</t>
  </si>
  <si>
    <t>Seven Oaks N (s)</t>
  </si>
  <si>
    <t>yellow cell = suppressed value</t>
  </si>
  <si>
    <t>1999/2000</t>
  </si>
  <si>
    <t>1998-2000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</si>
</sst>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b/>
      <sz val="8"/>
      <name val="Arial"/>
      <family val="2"/>
    </font>
    <font>
      <sz val="9"/>
      <name val="Univers 45 Light"/>
      <family val="0"/>
    </font>
    <font>
      <sz val="9.25"/>
      <name val="Univers 45 Light"/>
      <family val="0"/>
    </font>
    <font>
      <b/>
      <sz val="11"/>
      <name val="Univers 45 Light"/>
      <family val="2"/>
    </font>
    <font>
      <sz val="11"/>
      <name val="Univers 45 Light"/>
      <family val="2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19">
      <alignment/>
      <protection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19" applyFont="1" applyAlignment="1">
      <alignment horizontal="left"/>
      <protection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4.5: Trends in Non-Winnipeg Teen Pregnancy Rates by Aggregate Areas
</a:t>
            </a:r>
            <a:r>
              <a:rPr lang="en-US" cap="none" sz="800" b="0" i="0" u="none" baseline="0"/>
              <a:t>Age-adjusted rate of teen pregnancies per 1,000 females age 15-19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data'!$B$3:$U$3</c:f>
              <c:numCache>
                <c:ptCount val="20"/>
                <c:pt idx="0">
                  <c:v>43.661871979</c:v>
                </c:pt>
                <c:pt idx="1">
                  <c:v>39.028730781</c:v>
                </c:pt>
                <c:pt idx="2">
                  <c:v>42.729507576</c:v>
                </c:pt>
                <c:pt idx="3">
                  <c:v>43.825529238</c:v>
                </c:pt>
                <c:pt idx="4">
                  <c:v>42.160398294</c:v>
                </c:pt>
                <c:pt idx="5">
                  <c:v>41.811048694</c:v>
                </c:pt>
                <c:pt idx="6">
                  <c:v>43.510256818</c:v>
                </c:pt>
                <c:pt idx="7">
                  <c:v>47.677651264</c:v>
                </c:pt>
                <c:pt idx="8">
                  <c:v>44.389508121</c:v>
                </c:pt>
                <c:pt idx="9">
                  <c:v>40.236222379</c:v>
                </c:pt>
                <c:pt idx="10">
                  <c:v>46.184326409</c:v>
                </c:pt>
                <c:pt idx="11">
                  <c:v>42.086554305</c:v>
                </c:pt>
                <c:pt idx="12">
                  <c:v>38.518558948</c:v>
                </c:pt>
                <c:pt idx="13">
                  <c:v>37.404945352</c:v>
                </c:pt>
                <c:pt idx="14">
                  <c:v>39.304292919</c:v>
                </c:pt>
                <c:pt idx="15">
                  <c:v>37.528659039</c:v>
                </c:pt>
                <c:pt idx="16">
                  <c:v>34.525230631</c:v>
                </c:pt>
                <c:pt idx="17">
                  <c:v>35.631798318</c:v>
                </c:pt>
                <c:pt idx="18">
                  <c:v>32.268123121</c:v>
                </c:pt>
                <c:pt idx="19">
                  <c:v>30.137545067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data'!$B$4:$U$4</c:f>
              <c:numCache>
                <c:ptCount val="20"/>
                <c:pt idx="0">
                  <c:v>69.301503919</c:v>
                </c:pt>
                <c:pt idx="1">
                  <c:v>62.327694386</c:v>
                </c:pt>
                <c:pt idx="2">
                  <c:v>60.941062893</c:v>
                </c:pt>
                <c:pt idx="3">
                  <c:v>66.652923182</c:v>
                </c:pt>
                <c:pt idx="4">
                  <c:v>64.119191002</c:v>
                </c:pt>
                <c:pt idx="5">
                  <c:v>72.328271898</c:v>
                </c:pt>
                <c:pt idx="6">
                  <c:v>65.662223949</c:v>
                </c:pt>
                <c:pt idx="7">
                  <c:v>68.03435038</c:v>
                </c:pt>
                <c:pt idx="8">
                  <c:v>66.301679066</c:v>
                </c:pt>
                <c:pt idx="9">
                  <c:v>66.697831367</c:v>
                </c:pt>
                <c:pt idx="10">
                  <c:v>72.341667278</c:v>
                </c:pt>
                <c:pt idx="11">
                  <c:v>66.14611071</c:v>
                </c:pt>
                <c:pt idx="12">
                  <c:v>70.706987166</c:v>
                </c:pt>
                <c:pt idx="13">
                  <c:v>63.455748508</c:v>
                </c:pt>
                <c:pt idx="14">
                  <c:v>69.436987136</c:v>
                </c:pt>
                <c:pt idx="15">
                  <c:v>65.589279177</c:v>
                </c:pt>
                <c:pt idx="16">
                  <c:v>58.910786847</c:v>
                </c:pt>
                <c:pt idx="17">
                  <c:v>63.097499561</c:v>
                </c:pt>
                <c:pt idx="18">
                  <c:v>51.049164316</c:v>
                </c:pt>
                <c:pt idx="19">
                  <c:v>50.447866087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data'!$B$5:$U$5</c:f>
              <c:numCache>
                <c:ptCount val="20"/>
                <c:pt idx="0">
                  <c:v>125.00224082</c:v>
                </c:pt>
                <c:pt idx="1">
                  <c:v>126.23392636</c:v>
                </c:pt>
                <c:pt idx="2">
                  <c:v>118.21189406</c:v>
                </c:pt>
                <c:pt idx="3">
                  <c:v>111.80616489</c:v>
                </c:pt>
                <c:pt idx="4">
                  <c:v>114.77554942</c:v>
                </c:pt>
                <c:pt idx="5">
                  <c:v>123.58757433</c:v>
                </c:pt>
                <c:pt idx="6">
                  <c:v>122.71132556</c:v>
                </c:pt>
                <c:pt idx="7">
                  <c:v>131.38755761</c:v>
                </c:pt>
                <c:pt idx="8">
                  <c:v>125.865298</c:v>
                </c:pt>
                <c:pt idx="9">
                  <c:v>133.0714129</c:v>
                </c:pt>
                <c:pt idx="10">
                  <c:v>139.17708957</c:v>
                </c:pt>
                <c:pt idx="11">
                  <c:v>141.033778</c:v>
                </c:pt>
                <c:pt idx="12">
                  <c:v>139.17184843</c:v>
                </c:pt>
                <c:pt idx="13">
                  <c:v>126.60564209</c:v>
                </c:pt>
                <c:pt idx="14">
                  <c:v>137.66594476</c:v>
                </c:pt>
                <c:pt idx="15">
                  <c:v>136.4520842</c:v>
                </c:pt>
                <c:pt idx="16">
                  <c:v>120.80052036</c:v>
                </c:pt>
                <c:pt idx="17">
                  <c:v>116.83733493</c:v>
                </c:pt>
                <c:pt idx="18">
                  <c:v>113.44586498</c:v>
                </c:pt>
                <c:pt idx="19">
                  <c:v>124.42552007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data'!$B$6:$U$6</c:f>
              <c:numCache>
                <c:ptCount val="20"/>
                <c:pt idx="0">
                  <c:v>57.775574884</c:v>
                </c:pt>
                <c:pt idx="1">
                  <c:v>60.888792423</c:v>
                </c:pt>
                <c:pt idx="2">
                  <c:v>52.167096938</c:v>
                </c:pt>
                <c:pt idx="3">
                  <c:v>58.541847738</c:v>
                </c:pt>
                <c:pt idx="4">
                  <c:v>58.040593275</c:v>
                </c:pt>
                <c:pt idx="5">
                  <c:v>57.926347129</c:v>
                </c:pt>
                <c:pt idx="6">
                  <c:v>60.129465278</c:v>
                </c:pt>
                <c:pt idx="7">
                  <c:v>62.793275938</c:v>
                </c:pt>
                <c:pt idx="8">
                  <c:v>66.710863999</c:v>
                </c:pt>
                <c:pt idx="9">
                  <c:v>53.515083918</c:v>
                </c:pt>
                <c:pt idx="10">
                  <c:v>58.015415031</c:v>
                </c:pt>
                <c:pt idx="11">
                  <c:v>57.649420363</c:v>
                </c:pt>
                <c:pt idx="12">
                  <c:v>55.173328699</c:v>
                </c:pt>
                <c:pt idx="13">
                  <c:v>52.735390073</c:v>
                </c:pt>
                <c:pt idx="14">
                  <c:v>53.667966686</c:v>
                </c:pt>
                <c:pt idx="15">
                  <c:v>61.355183974</c:v>
                </c:pt>
                <c:pt idx="16">
                  <c:v>61.667566551</c:v>
                </c:pt>
                <c:pt idx="17">
                  <c:v>47.804592568</c:v>
                </c:pt>
                <c:pt idx="18">
                  <c:v>59.008623319</c:v>
                </c:pt>
                <c:pt idx="19">
                  <c:v>49.362494441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data'!$B$7:$U$7</c:f>
              <c:numCache>
                <c:ptCount val="20"/>
                <c:pt idx="0">
                  <c:v>55.619239763</c:v>
                </c:pt>
                <c:pt idx="1">
                  <c:v>55.59180538</c:v>
                </c:pt>
                <c:pt idx="2">
                  <c:v>55.234021429</c:v>
                </c:pt>
                <c:pt idx="3">
                  <c:v>57.996240186</c:v>
                </c:pt>
                <c:pt idx="4">
                  <c:v>58.196612119</c:v>
                </c:pt>
                <c:pt idx="5">
                  <c:v>62.889338682</c:v>
                </c:pt>
                <c:pt idx="6">
                  <c:v>61.579409664</c:v>
                </c:pt>
                <c:pt idx="7">
                  <c:v>64.253893512</c:v>
                </c:pt>
                <c:pt idx="8">
                  <c:v>63.677807185</c:v>
                </c:pt>
                <c:pt idx="9">
                  <c:v>65.423256777</c:v>
                </c:pt>
                <c:pt idx="10">
                  <c:v>67.144065179</c:v>
                </c:pt>
                <c:pt idx="11">
                  <c:v>67.018586087</c:v>
                </c:pt>
                <c:pt idx="12">
                  <c:v>67.493122792</c:v>
                </c:pt>
                <c:pt idx="13">
                  <c:v>64.686209952</c:v>
                </c:pt>
                <c:pt idx="14">
                  <c:v>66.396366541</c:v>
                </c:pt>
                <c:pt idx="15">
                  <c:v>64.090277454</c:v>
                </c:pt>
                <c:pt idx="16">
                  <c:v>58.475226068</c:v>
                </c:pt>
                <c:pt idx="17">
                  <c:v>56.097817162</c:v>
                </c:pt>
                <c:pt idx="18">
                  <c:v>53.46990994</c:v>
                </c:pt>
                <c:pt idx="19">
                  <c:v>51.727200417</c:v>
                </c:pt>
              </c:numCache>
            </c:numRef>
          </c:val>
          <c:smooth val="0"/>
        </c:ser>
        <c:marker val="1"/>
        <c:axId val="19569"/>
        <c:axId val="254398"/>
      </c:lineChart>
      <c:catAx>
        <c:axId val="1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398"/>
        <c:crosses val="autoZero"/>
        <c:auto val="1"/>
        <c:lblOffset val="100"/>
        <c:noMultiLvlLbl val="0"/>
      </c:catAx>
      <c:valAx>
        <c:axId val="254398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6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6375"/>
          <c:y val="0.14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 Neighborhood ClustersTeen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data'!$A$62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data'!$B$62:$K$62</c:f>
              <c:numCache>
                <c:ptCount val="10"/>
                <c:pt idx="0">
                  <c:v>65.018469353</c:v>
                </c:pt>
                <c:pt idx="1">
                  <c:v>71.567482369</c:v>
                </c:pt>
                <c:pt idx="2">
                  <c:v>91.326014994</c:v>
                </c:pt>
                <c:pt idx="3">
                  <c:v>76.322563839</c:v>
                </c:pt>
                <c:pt idx="4">
                  <c:v>88.495203126</c:v>
                </c:pt>
                <c:pt idx="5">
                  <c:v>81.586174988</c:v>
                </c:pt>
                <c:pt idx="6">
                  <c:v>77.665302461</c:v>
                </c:pt>
                <c:pt idx="7">
                  <c:v>86.333936042</c:v>
                </c:pt>
                <c:pt idx="8">
                  <c:v>50.920509529</c:v>
                </c:pt>
                <c:pt idx="9">
                  <c:v>70.668157262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data'!$A$64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data'!$B$64:$K$64</c:f>
              <c:numCache>
                <c:ptCount val="10"/>
                <c:pt idx="0">
                  <c:v>42.368705936</c:v>
                </c:pt>
                <c:pt idx="1">
                  <c:v>45.272043014</c:v>
                </c:pt>
                <c:pt idx="2">
                  <c:v>47.71428221</c:v>
                </c:pt>
                <c:pt idx="3">
                  <c:v>62.842690874</c:v>
                </c:pt>
                <c:pt idx="4">
                  <c:v>58.96845313</c:v>
                </c:pt>
                <c:pt idx="5">
                  <c:v>61.449318436</c:v>
                </c:pt>
                <c:pt idx="6">
                  <c:v>77.538188431</c:v>
                </c:pt>
                <c:pt idx="7">
                  <c:v>61.318251613</c:v>
                </c:pt>
                <c:pt idx="8">
                  <c:v>50.27380437</c:v>
                </c:pt>
                <c:pt idx="9">
                  <c:v>57.957213865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data'!$A$68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data'!$B$68:$K$68</c:f>
              <c:numCache>
                <c:ptCount val="10"/>
                <c:pt idx="0">
                  <c:v>63.092818046</c:v>
                </c:pt>
                <c:pt idx="1">
                  <c:v>72.628512263</c:v>
                </c:pt>
                <c:pt idx="2">
                  <c:v>92.055172625</c:v>
                </c:pt>
                <c:pt idx="3">
                  <c:v>93.265792445</c:v>
                </c:pt>
                <c:pt idx="4">
                  <c:v>131.09706492</c:v>
                </c:pt>
                <c:pt idx="5">
                  <c:v>126.84232496</c:v>
                </c:pt>
                <c:pt idx="6">
                  <c:v>104.78987645</c:v>
                </c:pt>
                <c:pt idx="7">
                  <c:v>104.16559357</c:v>
                </c:pt>
                <c:pt idx="8">
                  <c:v>96.092976983</c:v>
                </c:pt>
                <c:pt idx="9">
                  <c:v>94.17219412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data'!$A$71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data'!$B$71:$K$71</c:f>
              <c:numCache>
                <c:ptCount val="10"/>
                <c:pt idx="0">
                  <c:v>27.545871909</c:v>
                </c:pt>
                <c:pt idx="1">
                  <c:v>34.932401945</c:v>
                </c:pt>
                <c:pt idx="2">
                  <c:v>42.902449732</c:v>
                </c:pt>
                <c:pt idx="3">
                  <c:v>49.434561681</c:v>
                </c:pt>
                <c:pt idx="4">
                  <c:v>48.704967213</c:v>
                </c:pt>
                <c:pt idx="5">
                  <c:v>52.514879063</c:v>
                </c:pt>
                <c:pt idx="6">
                  <c:v>72.636559708</c:v>
                </c:pt>
                <c:pt idx="7">
                  <c:v>57.549073406</c:v>
                </c:pt>
                <c:pt idx="8">
                  <c:v>47.357285788</c:v>
                </c:pt>
                <c:pt idx="9">
                  <c:v>39.355276831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'district graph data'!$A$72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data'!$B$72:$K$72</c:f>
              <c:numCache>
                <c:ptCount val="10"/>
                <c:pt idx="0">
                  <c:v>33.555601898</c:v>
                </c:pt>
                <c:pt idx="1">
                  <c:v>39.482425286</c:v>
                </c:pt>
                <c:pt idx="2">
                  <c:v>51.212950328</c:v>
                </c:pt>
                <c:pt idx="3">
                  <c:v>53.414707916</c:v>
                </c:pt>
                <c:pt idx="4">
                  <c:v>52.075976986</c:v>
                </c:pt>
                <c:pt idx="5">
                  <c:v>54.516396738</c:v>
                </c:pt>
                <c:pt idx="6">
                  <c:v>57.917815584</c:v>
                </c:pt>
                <c:pt idx="7">
                  <c:v>57.004948538</c:v>
                </c:pt>
                <c:pt idx="8">
                  <c:v>39.786496122</c:v>
                </c:pt>
                <c:pt idx="9">
                  <c:v>46.573895747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'district graph data'!$A$73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data'!$B$73:$K$73</c:f>
              <c:numCache>
                <c:ptCount val="10"/>
                <c:pt idx="0">
                  <c:v>37.76202699</c:v>
                </c:pt>
                <c:pt idx="1">
                  <c:v>32.317673929</c:v>
                </c:pt>
                <c:pt idx="2">
                  <c:v>40.977245355</c:v>
                </c:pt>
                <c:pt idx="3">
                  <c:v>38.446108674</c:v>
                </c:pt>
                <c:pt idx="4">
                  <c:v>52.47807833</c:v>
                </c:pt>
                <c:pt idx="5">
                  <c:v>60.362719279</c:v>
                </c:pt>
                <c:pt idx="6">
                  <c:v>63.540707766</c:v>
                </c:pt>
                <c:pt idx="7">
                  <c:v>60.781979594</c:v>
                </c:pt>
                <c:pt idx="8">
                  <c:v>51.472885781</c:v>
                </c:pt>
                <c:pt idx="9">
                  <c:v>51.511228449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'district graph data'!$A$74</c:f>
              <c:strCache>
                <c:ptCount val="1"/>
                <c:pt idx="0">
                  <c:v>Seven Oaks N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data'!$B$74:$K$74</c:f>
              <c:numCache>
                <c:ptCount val="10"/>
                <c:pt idx="6">
                  <c:v>0</c:v>
                </c:pt>
                <c:pt idx="7">
                  <c:v>51.447714738</c:v>
                </c:pt>
                <c:pt idx="8">
                  <c:v>26.88189011</c:v>
                </c:pt>
                <c:pt idx="9">
                  <c:v>22.107645541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'district graph data'!$A$79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data'!$B$79:$K$79</c:f>
              <c:numCache>
                <c:ptCount val="10"/>
                <c:pt idx="0">
                  <c:v>76.736664563</c:v>
                </c:pt>
                <c:pt idx="1">
                  <c:v>65.95309546</c:v>
                </c:pt>
                <c:pt idx="2">
                  <c:v>90.519848309</c:v>
                </c:pt>
                <c:pt idx="3">
                  <c:v>94.325997394</c:v>
                </c:pt>
                <c:pt idx="4">
                  <c:v>85.194869081</c:v>
                </c:pt>
                <c:pt idx="5">
                  <c:v>103.63665013</c:v>
                </c:pt>
                <c:pt idx="6">
                  <c:v>99.862608422</c:v>
                </c:pt>
                <c:pt idx="7">
                  <c:v>96.713111166</c:v>
                </c:pt>
                <c:pt idx="8">
                  <c:v>94.258606921</c:v>
                </c:pt>
                <c:pt idx="9">
                  <c:v>84.849561314</c:v>
                </c:pt>
              </c:numCache>
            </c:numRef>
          </c:val>
          <c:smooth val="0"/>
        </c:ser>
        <c:marker val="1"/>
        <c:axId val="5098007"/>
        <c:axId val="66274092"/>
      </c:lineChart>
      <c:catAx>
        <c:axId val="5098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274092"/>
        <c:crosses val="autoZero"/>
        <c:auto val="1"/>
        <c:lblOffset val="100"/>
        <c:noMultiLvlLbl val="0"/>
      </c:catAx>
      <c:valAx>
        <c:axId val="66274092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98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Least Healthy Neighborhood Clusters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data'!$A$70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data'!$B$70:$K$70</c:f>
              <c:numCache>
                <c:ptCount val="10"/>
                <c:pt idx="0">
                  <c:v>41.496466918</c:v>
                </c:pt>
                <c:pt idx="1">
                  <c:v>54.754829248</c:v>
                </c:pt>
                <c:pt idx="2">
                  <c:v>64.14079015</c:v>
                </c:pt>
                <c:pt idx="3">
                  <c:v>54.516041871</c:v>
                </c:pt>
                <c:pt idx="4">
                  <c:v>78.518986428</c:v>
                </c:pt>
                <c:pt idx="5">
                  <c:v>53.371770865</c:v>
                </c:pt>
                <c:pt idx="6">
                  <c:v>64.681545453</c:v>
                </c:pt>
                <c:pt idx="7">
                  <c:v>51.291582208</c:v>
                </c:pt>
                <c:pt idx="8">
                  <c:v>66.095550099</c:v>
                </c:pt>
                <c:pt idx="9">
                  <c:v>47.420350103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data'!$A$76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data'!$B$76:$K$76</c:f>
              <c:numCache>
                <c:ptCount val="10"/>
                <c:pt idx="0">
                  <c:v>43.635661215</c:v>
                </c:pt>
                <c:pt idx="1">
                  <c:v>50.114017671</c:v>
                </c:pt>
                <c:pt idx="2">
                  <c:v>52.329719136</c:v>
                </c:pt>
                <c:pt idx="3">
                  <c:v>48.659157658</c:v>
                </c:pt>
                <c:pt idx="4">
                  <c:v>59.260437187</c:v>
                </c:pt>
                <c:pt idx="5">
                  <c:v>62.108005106</c:v>
                </c:pt>
                <c:pt idx="6">
                  <c:v>69.690454714</c:v>
                </c:pt>
                <c:pt idx="7">
                  <c:v>71.538377057</c:v>
                </c:pt>
                <c:pt idx="8">
                  <c:v>49.550311118</c:v>
                </c:pt>
                <c:pt idx="9">
                  <c:v>49.331034559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data'!$A$78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data'!$B$78:$K$78</c:f>
              <c:numCache>
                <c:ptCount val="10"/>
                <c:pt idx="0">
                  <c:v>88.656161368</c:v>
                </c:pt>
                <c:pt idx="1">
                  <c:v>112.04004004</c:v>
                </c:pt>
                <c:pt idx="2">
                  <c:v>106.35009574</c:v>
                </c:pt>
                <c:pt idx="3">
                  <c:v>100.26646811</c:v>
                </c:pt>
                <c:pt idx="4">
                  <c:v>158.94449459</c:v>
                </c:pt>
                <c:pt idx="5">
                  <c:v>137.54414029</c:v>
                </c:pt>
                <c:pt idx="6">
                  <c:v>142.49288639</c:v>
                </c:pt>
                <c:pt idx="7">
                  <c:v>140.69646481</c:v>
                </c:pt>
                <c:pt idx="8">
                  <c:v>139.8052389</c:v>
                </c:pt>
                <c:pt idx="9">
                  <c:v>103.96806726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data'!$A$80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data'!$B$80:$K$80</c:f>
              <c:numCache>
                <c:ptCount val="10"/>
                <c:pt idx="0">
                  <c:v>104.8307098</c:v>
                </c:pt>
                <c:pt idx="1">
                  <c:v>117.15520877</c:v>
                </c:pt>
                <c:pt idx="2">
                  <c:v>127.73051478</c:v>
                </c:pt>
                <c:pt idx="3">
                  <c:v>138.17614313</c:v>
                </c:pt>
                <c:pt idx="4">
                  <c:v>130.29698787</c:v>
                </c:pt>
                <c:pt idx="5">
                  <c:v>132.98431313</c:v>
                </c:pt>
                <c:pt idx="6">
                  <c:v>137.98585157</c:v>
                </c:pt>
                <c:pt idx="7">
                  <c:v>146.62173201</c:v>
                </c:pt>
                <c:pt idx="8">
                  <c:v>139.80144569</c:v>
                </c:pt>
                <c:pt idx="9">
                  <c:v>123.76611355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data'!$A$81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data'!$B$81:$K$81</c:f>
              <c:numCache>
                <c:ptCount val="10"/>
                <c:pt idx="0">
                  <c:v>78.281606093</c:v>
                </c:pt>
                <c:pt idx="1">
                  <c:v>83.331760527</c:v>
                </c:pt>
                <c:pt idx="2">
                  <c:v>97.760275808</c:v>
                </c:pt>
                <c:pt idx="3">
                  <c:v>113.0717288</c:v>
                </c:pt>
                <c:pt idx="4">
                  <c:v>118.73809347</c:v>
                </c:pt>
                <c:pt idx="5">
                  <c:v>128.80905199</c:v>
                </c:pt>
                <c:pt idx="6">
                  <c:v>116.56394834</c:v>
                </c:pt>
                <c:pt idx="7">
                  <c:v>127.43300285</c:v>
                </c:pt>
                <c:pt idx="8">
                  <c:v>115.51087987</c:v>
                </c:pt>
                <c:pt idx="9">
                  <c:v>108.46236469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data'!$A$82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data'!$B$82:$K$82</c:f>
              <c:numCache>
                <c:ptCount val="10"/>
                <c:pt idx="0">
                  <c:v>114.29327681</c:v>
                </c:pt>
                <c:pt idx="1">
                  <c:v>153.13109629</c:v>
                </c:pt>
                <c:pt idx="2">
                  <c:v>163.34552712</c:v>
                </c:pt>
                <c:pt idx="3">
                  <c:v>195.72353969</c:v>
                </c:pt>
                <c:pt idx="4">
                  <c:v>210.35246264</c:v>
                </c:pt>
                <c:pt idx="5">
                  <c:v>196.90236728</c:v>
                </c:pt>
                <c:pt idx="6">
                  <c:v>205.90738593</c:v>
                </c:pt>
                <c:pt idx="7">
                  <c:v>174.49313531</c:v>
                </c:pt>
                <c:pt idx="8">
                  <c:v>164.6362863</c:v>
                </c:pt>
                <c:pt idx="9">
                  <c:v>161.67456676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marker val="1"/>
        <c:axId val="56256829"/>
        <c:axId val="60250138"/>
      </c:lineChart>
      <c:catAx>
        <c:axId val="56256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250138"/>
        <c:crosses val="autoZero"/>
        <c:auto val="1"/>
        <c:lblOffset val="100"/>
        <c:noMultiLvlLbl val="0"/>
      </c:catAx>
      <c:valAx>
        <c:axId val="60250138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625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9365"/>
          <c:w val="0.9955"/>
          <c:h val="0.06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4.6: Trends in Winnipeg Teen Pregnancy Rates by Aggregate Areas
</a:t>
            </a:r>
            <a:r>
              <a:rPr lang="en-US" cap="none" sz="800" b="0" i="0" u="none" baseline="0"/>
              <a:t>Age-adjusted rate of teen pregnancies per 1,000 females age 15-19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data'!$B$9:$U$9</c:f>
              <c:numCache>
                <c:ptCount val="20"/>
                <c:pt idx="0">
                  <c:v>29.552804948</c:v>
                </c:pt>
                <c:pt idx="1">
                  <c:v>31.716932212</c:v>
                </c:pt>
                <c:pt idx="2">
                  <c:v>30.069671285</c:v>
                </c:pt>
                <c:pt idx="3">
                  <c:v>33.805633454</c:v>
                </c:pt>
                <c:pt idx="4">
                  <c:v>33.5029604</c:v>
                </c:pt>
                <c:pt idx="5">
                  <c:v>36.07577013</c:v>
                </c:pt>
                <c:pt idx="6">
                  <c:v>34.47246122</c:v>
                </c:pt>
                <c:pt idx="7">
                  <c:v>35.142818827</c:v>
                </c:pt>
                <c:pt idx="8">
                  <c:v>38.575936815</c:v>
                </c:pt>
                <c:pt idx="9">
                  <c:v>38.142106833</c:v>
                </c:pt>
                <c:pt idx="10">
                  <c:v>42.699608127</c:v>
                </c:pt>
                <c:pt idx="11">
                  <c:v>42.847300378</c:v>
                </c:pt>
                <c:pt idx="12">
                  <c:v>44.366984866</c:v>
                </c:pt>
                <c:pt idx="13">
                  <c:v>45.996012702</c:v>
                </c:pt>
                <c:pt idx="14">
                  <c:v>44.964235361</c:v>
                </c:pt>
                <c:pt idx="15">
                  <c:v>41.610529644</c:v>
                </c:pt>
                <c:pt idx="16">
                  <c:v>35.906127122</c:v>
                </c:pt>
                <c:pt idx="17">
                  <c:v>32.801465433</c:v>
                </c:pt>
                <c:pt idx="18">
                  <c:v>29.453398133</c:v>
                </c:pt>
                <c:pt idx="19">
                  <c:v>27.920094212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data'!$B$10:$U$10</c:f>
              <c:numCache>
                <c:ptCount val="20"/>
                <c:pt idx="0">
                  <c:v>48.395746098</c:v>
                </c:pt>
                <c:pt idx="1">
                  <c:v>51.770477424</c:v>
                </c:pt>
                <c:pt idx="2">
                  <c:v>47.735920942</c:v>
                </c:pt>
                <c:pt idx="3">
                  <c:v>53.273076175</c:v>
                </c:pt>
                <c:pt idx="4">
                  <c:v>56.31623439</c:v>
                </c:pt>
                <c:pt idx="5">
                  <c:v>69.98242941</c:v>
                </c:pt>
                <c:pt idx="6">
                  <c:v>62.654123745</c:v>
                </c:pt>
                <c:pt idx="7">
                  <c:v>67.625257232</c:v>
                </c:pt>
                <c:pt idx="8">
                  <c:v>64.12171917</c:v>
                </c:pt>
                <c:pt idx="9">
                  <c:v>72.019691505</c:v>
                </c:pt>
                <c:pt idx="10">
                  <c:v>67.594114563</c:v>
                </c:pt>
                <c:pt idx="11">
                  <c:v>79.191276893</c:v>
                </c:pt>
                <c:pt idx="12">
                  <c:v>79.523956202</c:v>
                </c:pt>
                <c:pt idx="13">
                  <c:v>75.24556898</c:v>
                </c:pt>
                <c:pt idx="14">
                  <c:v>72.691416363</c:v>
                </c:pt>
                <c:pt idx="15">
                  <c:v>72.56437692</c:v>
                </c:pt>
                <c:pt idx="16">
                  <c:v>63.232992105</c:v>
                </c:pt>
                <c:pt idx="17">
                  <c:v>59.757389316</c:v>
                </c:pt>
                <c:pt idx="18">
                  <c:v>62.179629737</c:v>
                </c:pt>
                <c:pt idx="19">
                  <c:v>60.590714452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data'!$B$11:$U$11</c:f>
              <c:numCache>
                <c:ptCount val="20"/>
                <c:pt idx="0">
                  <c:v>76.915141656</c:v>
                </c:pt>
                <c:pt idx="1">
                  <c:v>83.314333496</c:v>
                </c:pt>
                <c:pt idx="2">
                  <c:v>93.684217165</c:v>
                </c:pt>
                <c:pt idx="3">
                  <c:v>97.685052244</c:v>
                </c:pt>
                <c:pt idx="4">
                  <c:v>103.35993434</c:v>
                </c:pt>
                <c:pt idx="5">
                  <c:v>105.07879263</c:v>
                </c:pt>
                <c:pt idx="6">
                  <c:v>113.56020204</c:v>
                </c:pt>
                <c:pt idx="7">
                  <c:v>111.75351478</c:v>
                </c:pt>
                <c:pt idx="8">
                  <c:v>116.74640808</c:v>
                </c:pt>
                <c:pt idx="9">
                  <c:v>131.58386199</c:v>
                </c:pt>
                <c:pt idx="10">
                  <c:v>121.241915</c:v>
                </c:pt>
                <c:pt idx="11">
                  <c:v>119.9179506</c:v>
                </c:pt>
                <c:pt idx="12">
                  <c:v>121.85961463</c:v>
                </c:pt>
                <c:pt idx="13">
                  <c:v>121.76161542</c:v>
                </c:pt>
                <c:pt idx="14">
                  <c:v>125.62384093</c:v>
                </c:pt>
                <c:pt idx="15">
                  <c:v>117.54115061</c:v>
                </c:pt>
                <c:pt idx="16">
                  <c:v>118.97716164</c:v>
                </c:pt>
                <c:pt idx="17">
                  <c:v>107.321022</c:v>
                </c:pt>
                <c:pt idx="18">
                  <c:v>107.15974574</c:v>
                </c:pt>
                <c:pt idx="19">
                  <c:v>98.069231839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data'!$B$12:$U$12</c:f>
              <c:numCache>
                <c:ptCount val="20"/>
                <c:pt idx="0">
                  <c:v>42.296257433</c:v>
                </c:pt>
                <c:pt idx="1">
                  <c:v>45.131158596</c:v>
                </c:pt>
                <c:pt idx="2">
                  <c:v>43.355412481</c:v>
                </c:pt>
                <c:pt idx="3">
                  <c:v>49.733152718</c:v>
                </c:pt>
                <c:pt idx="4">
                  <c:v>50.539814298</c:v>
                </c:pt>
                <c:pt idx="5">
                  <c:v>60.328642777</c:v>
                </c:pt>
                <c:pt idx="6">
                  <c:v>56.735156769</c:v>
                </c:pt>
                <c:pt idx="7">
                  <c:v>60.738471469</c:v>
                </c:pt>
                <c:pt idx="8">
                  <c:v>62.593702628</c:v>
                </c:pt>
                <c:pt idx="9">
                  <c:v>67.494266842</c:v>
                </c:pt>
                <c:pt idx="10">
                  <c:v>70.929809818</c:v>
                </c:pt>
                <c:pt idx="11">
                  <c:v>74.141627897</c:v>
                </c:pt>
                <c:pt idx="12">
                  <c:v>76.34657809</c:v>
                </c:pt>
                <c:pt idx="13">
                  <c:v>73.281330125</c:v>
                </c:pt>
                <c:pt idx="14">
                  <c:v>74.029388278</c:v>
                </c:pt>
                <c:pt idx="15">
                  <c:v>67.957510928</c:v>
                </c:pt>
                <c:pt idx="16">
                  <c:v>55.312472489</c:v>
                </c:pt>
                <c:pt idx="17">
                  <c:v>48.892543428</c:v>
                </c:pt>
                <c:pt idx="18">
                  <c:v>44.686211013</c:v>
                </c:pt>
                <c:pt idx="19">
                  <c:v>41.080979627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data'!$B$13:$U$13</c:f>
              <c:numCache>
                <c:ptCount val="20"/>
                <c:pt idx="0">
                  <c:v>55.619239763</c:v>
                </c:pt>
                <c:pt idx="1">
                  <c:v>55.59180538</c:v>
                </c:pt>
                <c:pt idx="2">
                  <c:v>55.234021429</c:v>
                </c:pt>
                <c:pt idx="3">
                  <c:v>57.996240186</c:v>
                </c:pt>
                <c:pt idx="4">
                  <c:v>58.196612119</c:v>
                </c:pt>
                <c:pt idx="5">
                  <c:v>62.889338682</c:v>
                </c:pt>
                <c:pt idx="6">
                  <c:v>61.579409664</c:v>
                </c:pt>
                <c:pt idx="7">
                  <c:v>64.253893512</c:v>
                </c:pt>
                <c:pt idx="8">
                  <c:v>63.677807185</c:v>
                </c:pt>
                <c:pt idx="9">
                  <c:v>65.423256777</c:v>
                </c:pt>
                <c:pt idx="10">
                  <c:v>67.144065179</c:v>
                </c:pt>
                <c:pt idx="11">
                  <c:v>67.018586087</c:v>
                </c:pt>
                <c:pt idx="12">
                  <c:v>67.493122792</c:v>
                </c:pt>
                <c:pt idx="13">
                  <c:v>64.686209952</c:v>
                </c:pt>
                <c:pt idx="14">
                  <c:v>66.396366541</c:v>
                </c:pt>
                <c:pt idx="15">
                  <c:v>64.090277454</c:v>
                </c:pt>
                <c:pt idx="16">
                  <c:v>58.475226068</c:v>
                </c:pt>
                <c:pt idx="17">
                  <c:v>56.097817162</c:v>
                </c:pt>
                <c:pt idx="18">
                  <c:v>53.46990994</c:v>
                </c:pt>
                <c:pt idx="19">
                  <c:v>51.727200417</c:v>
                </c:pt>
              </c:numCache>
            </c:numRef>
          </c:val>
          <c:smooth val="0"/>
        </c:ser>
        <c:marker val="1"/>
        <c:axId val="3307175"/>
        <c:axId val="42993276"/>
      </c:lineChart>
      <c:catAx>
        <c:axId val="3307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993276"/>
        <c:crosses val="autoZero"/>
        <c:auto val="1"/>
        <c:lblOffset val="100"/>
        <c:noMultiLvlLbl val="0"/>
      </c:catAx>
      <c:valAx>
        <c:axId val="42993276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07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15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75"/>
          <c:w val="0.988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data'!$B$15:$U$15</c:f>
              <c:numCache>
                <c:ptCount val="20"/>
                <c:pt idx="0">
                  <c:v>30.91680105</c:v>
                </c:pt>
                <c:pt idx="1">
                  <c:v>27.694939715</c:v>
                </c:pt>
                <c:pt idx="2">
                  <c:v>34.024093812</c:v>
                </c:pt>
                <c:pt idx="3">
                  <c:v>34.03769722</c:v>
                </c:pt>
                <c:pt idx="4">
                  <c:v>26.613079591</c:v>
                </c:pt>
                <c:pt idx="5">
                  <c:v>35.990011666</c:v>
                </c:pt>
                <c:pt idx="6">
                  <c:v>36.094562273</c:v>
                </c:pt>
                <c:pt idx="7">
                  <c:v>42.576275669</c:v>
                </c:pt>
                <c:pt idx="8">
                  <c:v>34.104380842</c:v>
                </c:pt>
                <c:pt idx="9">
                  <c:v>34.734391465</c:v>
                </c:pt>
                <c:pt idx="10">
                  <c:v>42.520279225</c:v>
                </c:pt>
                <c:pt idx="11">
                  <c:v>33.610559083</c:v>
                </c:pt>
                <c:pt idx="12">
                  <c:v>34.370325937</c:v>
                </c:pt>
                <c:pt idx="13">
                  <c:v>30.380802846999998</c:v>
                </c:pt>
                <c:pt idx="14">
                  <c:v>33.734770677</c:v>
                </c:pt>
                <c:pt idx="15">
                  <c:v>24.508710734</c:v>
                </c:pt>
                <c:pt idx="16">
                  <c:v>30.372309417</c:v>
                </c:pt>
                <c:pt idx="17">
                  <c:v>29.184639003</c:v>
                </c:pt>
                <c:pt idx="18">
                  <c:v>30.540415904</c:v>
                </c:pt>
                <c:pt idx="19">
                  <c:v>27.344837508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data'!$B$16:$U$16</c:f>
              <c:numCache>
                <c:ptCount val="20"/>
                <c:pt idx="0">
                  <c:v>44.782522459</c:v>
                </c:pt>
                <c:pt idx="1">
                  <c:v>44.921381988</c:v>
                </c:pt>
                <c:pt idx="2">
                  <c:v>43.898318054</c:v>
                </c:pt>
                <c:pt idx="3">
                  <c:v>46.487042272</c:v>
                </c:pt>
                <c:pt idx="4">
                  <c:v>49.991279027</c:v>
                </c:pt>
                <c:pt idx="5">
                  <c:v>47.363401759</c:v>
                </c:pt>
                <c:pt idx="6">
                  <c:v>45.362738884</c:v>
                </c:pt>
                <c:pt idx="7">
                  <c:v>50.943684342</c:v>
                </c:pt>
                <c:pt idx="8">
                  <c:v>55.258413164</c:v>
                </c:pt>
                <c:pt idx="9">
                  <c:v>44.200039814</c:v>
                </c:pt>
                <c:pt idx="10">
                  <c:v>51.980408002</c:v>
                </c:pt>
                <c:pt idx="11">
                  <c:v>53.804776316</c:v>
                </c:pt>
                <c:pt idx="12">
                  <c:v>42.247619089</c:v>
                </c:pt>
                <c:pt idx="13">
                  <c:v>40.395991457</c:v>
                </c:pt>
                <c:pt idx="14">
                  <c:v>43.545096429</c:v>
                </c:pt>
                <c:pt idx="15">
                  <c:v>46.541829524</c:v>
                </c:pt>
                <c:pt idx="16">
                  <c:v>38.13716501</c:v>
                </c:pt>
                <c:pt idx="17">
                  <c:v>38.960411617</c:v>
                </c:pt>
                <c:pt idx="18">
                  <c:v>34.008986704</c:v>
                </c:pt>
                <c:pt idx="19">
                  <c:v>32.332545358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data'!$A$17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data'!$B$17:$U$17</c:f>
              <c:numCache>
                <c:ptCount val="20"/>
                <c:pt idx="0">
                  <c:v>50.421520122</c:v>
                </c:pt>
                <c:pt idx="1">
                  <c:v>38.793473017</c:v>
                </c:pt>
                <c:pt idx="2">
                  <c:v>46.840351318</c:v>
                </c:pt>
                <c:pt idx="3">
                  <c:v>47.189733585</c:v>
                </c:pt>
                <c:pt idx="4">
                  <c:v>42.765016633</c:v>
                </c:pt>
                <c:pt idx="5">
                  <c:v>38.655422923</c:v>
                </c:pt>
                <c:pt idx="6">
                  <c:v>46.572633077</c:v>
                </c:pt>
                <c:pt idx="7">
                  <c:v>47.170742004</c:v>
                </c:pt>
                <c:pt idx="8">
                  <c:v>37.843215541</c:v>
                </c:pt>
                <c:pt idx="9">
                  <c:v>39.14140328</c:v>
                </c:pt>
                <c:pt idx="10">
                  <c:v>41.34990223</c:v>
                </c:pt>
                <c:pt idx="11">
                  <c:v>32.58506159</c:v>
                </c:pt>
                <c:pt idx="12">
                  <c:v>36.525273697</c:v>
                </c:pt>
                <c:pt idx="13">
                  <c:v>38.367724014</c:v>
                </c:pt>
                <c:pt idx="14">
                  <c:v>37.557967931</c:v>
                </c:pt>
                <c:pt idx="15">
                  <c:v>34.796046691</c:v>
                </c:pt>
                <c:pt idx="16">
                  <c:v>32.681811781</c:v>
                </c:pt>
                <c:pt idx="17">
                  <c:v>35.861536956</c:v>
                </c:pt>
                <c:pt idx="18">
                  <c:v>30.984145176</c:v>
                </c:pt>
                <c:pt idx="19">
                  <c:v>29.161920186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data'!$A$18</c:f>
              <c:strCache>
                <c:ptCount val="1"/>
                <c:pt idx="0">
                  <c:v>Parkland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data'!$B$18:$U$18</c:f>
              <c:numCache>
                <c:ptCount val="20"/>
                <c:pt idx="0">
                  <c:v>73.414238634</c:v>
                </c:pt>
                <c:pt idx="1">
                  <c:v>58.658171618</c:v>
                </c:pt>
                <c:pt idx="2">
                  <c:v>64.9428808</c:v>
                </c:pt>
                <c:pt idx="3">
                  <c:v>70.096438952</c:v>
                </c:pt>
                <c:pt idx="4">
                  <c:v>69.813439659</c:v>
                </c:pt>
                <c:pt idx="5">
                  <c:v>80.433964959</c:v>
                </c:pt>
                <c:pt idx="6">
                  <c:v>73.389962698</c:v>
                </c:pt>
                <c:pt idx="7">
                  <c:v>82.377664041</c:v>
                </c:pt>
                <c:pt idx="8">
                  <c:v>72.553345183</c:v>
                </c:pt>
                <c:pt idx="9">
                  <c:v>73.618517724</c:v>
                </c:pt>
                <c:pt idx="10">
                  <c:v>78.385581578</c:v>
                </c:pt>
                <c:pt idx="11">
                  <c:v>65.298218067</c:v>
                </c:pt>
                <c:pt idx="12">
                  <c:v>70.533387075</c:v>
                </c:pt>
                <c:pt idx="13">
                  <c:v>75.465002634</c:v>
                </c:pt>
                <c:pt idx="14">
                  <c:v>71.931420639</c:v>
                </c:pt>
                <c:pt idx="15">
                  <c:v>74.882679898</c:v>
                </c:pt>
                <c:pt idx="16">
                  <c:v>67.952787203</c:v>
                </c:pt>
                <c:pt idx="17">
                  <c:v>65.909822721</c:v>
                </c:pt>
                <c:pt idx="18">
                  <c:v>48.509787647</c:v>
                </c:pt>
                <c:pt idx="19">
                  <c:v>65.647112372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data'!$A$19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data'!$B$19:$U$19</c:f>
              <c:numCache>
                <c:ptCount val="20"/>
                <c:pt idx="0">
                  <c:v>58.526568133</c:v>
                </c:pt>
                <c:pt idx="1">
                  <c:v>57.682362707</c:v>
                </c:pt>
                <c:pt idx="2">
                  <c:v>56.762977561</c:v>
                </c:pt>
                <c:pt idx="3">
                  <c:v>62.301582149</c:v>
                </c:pt>
                <c:pt idx="4">
                  <c:v>58.385991633</c:v>
                </c:pt>
                <c:pt idx="5">
                  <c:v>64.051140369</c:v>
                </c:pt>
                <c:pt idx="6">
                  <c:v>60.454316117</c:v>
                </c:pt>
                <c:pt idx="7">
                  <c:v>56.143214362</c:v>
                </c:pt>
                <c:pt idx="8">
                  <c:v>56.150669984</c:v>
                </c:pt>
                <c:pt idx="9">
                  <c:v>57.328869305</c:v>
                </c:pt>
                <c:pt idx="10">
                  <c:v>61.955137732</c:v>
                </c:pt>
                <c:pt idx="11">
                  <c:v>62.768004061</c:v>
                </c:pt>
                <c:pt idx="12">
                  <c:v>73.488187827</c:v>
                </c:pt>
                <c:pt idx="13">
                  <c:v>54.916422997</c:v>
                </c:pt>
                <c:pt idx="14">
                  <c:v>56.866571116</c:v>
                </c:pt>
                <c:pt idx="15">
                  <c:v>58.371166707</c:v>
                </c:pt>
                <c:pt idx="16">
                  <c:v>47.936009225</c:v>
                </c:pt>
                <c:pt idx="17">
                  <c:v>54.228993564</c:v>
                </c:pt>
                <c:pt idx="18">
                  <c:v>51.967042144</c:v>
                </c:pt>
                <c:pt idx="19">
                  <c:v>41.785647227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'rha graph data'!$B$13:$U$13</c:f>
              <c:numCache>
                <c:ptCount val="20"/>
                <c:pt idx="0">
                  <c:v>55.619239763</c:v>
                </c:pt>
                <c:pt idx="1">
                  <c:v>55.59180538</c:v>
                </c:pt>
                <c:pt idx="2">
                  <c:v>55.234021429</c:v>
                </c:pt>
                <c:pt idx="3">
                  <c:v>57.996240186</c:v>
                </c:pt>
                <c:pt idx="4">
                  <c:v>58.196612119</c:v>
                </c:pt>
                <c:pt idx="5">
                  <c:v>62.889338682</c:v>
                </c:pt>
                <c:pt idx="6">
                  <c:v>61.579409664</c:v>
                </c:pt>
                <c:pt idx="7">
                  <c:v>64.253893512</c:v>
                </c:pt>
                <c:pt idx="8">
                  <c:v>63.677807185</c:v>
                </c:pt>
                <c:pt idx="9">
                  <c:v>65.423256777</c:v>
                </c:pt>
                <c:pt idx="10">
                  <c:v>67.144065179</c:v>
                </c:pt>
                <c:pt idx="11">
                  <c:v>67.018586087</c:v>
                </c:pt>
                <c:pt idx="12">
                  <c:v>67.493122792</c:v>
                </c:pt>
                <c:pt idx="13">
                  <c:v>64.686209952</c:v>
                </c:pt>
                <c:pt idx="14">
                  <c:v>66.396366541</c:v>
                </c:pt>
                <c:pt idx="15">
                  <c:v>64.090277454</c:v>
                </c:pt>
                <c:pt idx="16">
                  <c:v>58.475226068</c:v>
                </c:pt>
                <c:pt idx="17">
                  <c:v>56.097817162</c:v>
                </c:pt>
                <c:pt idx="18">
                  <c:v>53.46990994</c:v>
                </c:pt>
                <c:pt idx="19">
                  <c:v>51.727200417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'rha graph data'!$A$20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data'!$B$20:$U$20</c:f>
              <c:numCache>
                <c:ptCount val="20"/>
                <c:pt idx="0">
                  <c:v>85.157962851</c:v>
                </c:pt>
                <c:pt idx="1">
                  <c:v>76.178416813</c:v>
                </c:pt>
                <c:pt idx="2">
                  <c:v>64.038820272</c:v>
                </c:pt>
                <c:pt idx="3">
                  <c:v>70.895250166</c:v>
                </c:pt>
                <c:pt idx="4">
                  <c:v>68.996427839</c:v>
                </c:pt>
                <c:pt idx="5">
                  <c:v>79.256294548</c:v>
                </c:pt>
                <c:pt idx="6">
                  <c:v>66.649582269</c:v>
                </c:pt>
                <c:pt idx="7">
                  <c:v>73.923071945</c:v>
                </c:pt>
                <c:pt idx="8">
                  <c:v>78.35038367</c:v>
                </c:pt>
                <c:pt idx="9">
                  <c:v>76.094923744</c:v>
                </c:pt>
                <c:pt idx="10">
                  <c:v>84.107574864</c:v>
                </c:pt>
                <c:pt idx="11">
                  <c:v>73.056776028</c:v>
                </c:pt>
                <c:pt idx="12">
                  <c:v>66.158159661</c:v>
                </c:pt>
                <c:pt idx="13">
                  <c:v>65.030229928</c:v>
                </c:pt>
                <c:pt idx="14">
                  <c:v>88.435799434</c:v>
                </c:pt>
                <c:pt idx="15">
                  <c:v>68.30122497</c:v>
                </c:pt>
                <c:pt idx="16">
                  <c:v>69.515838758</c:v>
                </c:pt>
                <c:pt idx="17">
                  <c:v>76.381188526</c:v>
                </c:pt>
                <c:pt idx="18">
                  <c:v>51.982768959</c:v>
                </c:pt>
                <c:pt idx="19">
                  <c:v>49.820961939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'rha graph data'!$A$21</c:f>
              <c:strCache>
                <c:ptCount val="1"/>
                <c:pt idx="0">
                  <c:v>Churchill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data'!$B$21:$U$21</c:f>
              <c:numCache>
                <c:ptCount val="20"/>
                <c:pt idx="5">
                  <c:v>153.49379929</c:v>
                </c:pt>
                <c:pt idx="6">
                  <c:v>167.12593945</c:v>
                </c:pt>
                <c:pt idx="8">
                  <c:v>133.64585528</c:v>
                </c:pt>
                <c:pt idx="9">
                  <c:v>127.95115882</c:v>
                </c:pt>
                <c:pt idx="11">
                  <c:v>232.31885176</c:v>
                </c:pt>
                <c:pt idx="12">
                  <c:v>232.3647745</c:v>
                </c:pt>
                <c:pt idx="14">
                  <c:v>187.48284505</c:v>
                </c:pt>
                <c:pt idx="15">
                  <c:v>183.01241185</c:v>
                </c:pt>
                <c:pt idx="16">
                  <c:v>223.46916374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'rha graph data'!$A$22</c:f>
              <c:strCache>
                <c:ptCount val="1"/>
                <c:pt idx="0">
                  <c:v>Nor-Man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data'!$B$22:$U$22</c:f>
              <c:numCache>
                <c:ptCount val="20"/>
                <c:pt idx="0">
                  <c:v>95.42529858</c:v>
                </c:pt>
                <c:pt idx="1">
                  <c:v>108.14060959</c:v>
                </c:pt>
                <c:pt idx="2">
                  <c:v>88.27842089</c:v>
                </c:pt>
                <c:pt idx="3">
                  <c:v>85.306244634</c:v>
                </c:pt>
                <c:pt idx="4">
                  <c:v>88.129556196</c:v>
                </c:pt>
                <c:pt idx="5">
                  <c:v>83.413337354</c:v>
                </c:pt>
                <c:pt idx="6">
                  <c:v>96.051307796</c:v>
                </c:pt>
                <c:pt idx="7">
                  <c:v>100.59743763</c:v>
                </c:pt>
                <c:pt idx="8">
                  <c:v>88.114495053</c:v>
                </c:pt>
                <c:pt idx="9">
                  <c:v>95.94043448</c:v>
                </c:pt>
                <c:pt idx="10">
                  <c:v>125.68853568</c:v>
                </c:pt>
                <c:pt idx="11">
                  <c:v>89.636019524</c:v>
                </c:pt>
                <c:pt idx="12">
                  <c:v>116.86964157</c:v>
                </c:pt>
                <c:pt idx="13">
                  <c:v>101.6617816</c:v>
                </c:pt>
                <c:pt idx="14">
                  <c:v>111.56590853</c:v>
                </c:pt>
                <c:pt idx="15">
                  <c:v>120.63879601</c:v>
                </c:pt>
                <c:pt idx="16">
                  <c:v>83.667793851</c:v>
                </c:pt>
                <c:pt idx="17">
                  <c:v>97.009413616</c:v>
                </c:pt>
                <c:pt idx="18">
                  <c:v>104.46604628</c:v>
                </c:pt>
                <c:pt idx="19">
                  <c:v>92.969902126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'rha graph data'!$A$23</c:f>
              <c:strCache>
                <c:ptCount val="1"/>
                <c:pt idx="0">
                  <c:v>Burntwood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data'!$B$23:$U$23</c:f>
              <c:numCache>
                <c:ptCount val="20"/>
                <c:pt idx="0">
                  <c:v>143.63544967</c:v>
                </c:pt>
                <c:pt idx="1">
                  <c:v>139.30264613</c:v>
                </c:pt>
                <c:pt idx="2">
                  <c:v>134.63843344</c:v>
                </c:pt>
                <c:pt idx="3">
                  <c:v>127.14530437</c:v>
                </c:pt>
                <c:pt idx="4">
                  <c:v>130.15245793</c:v>
                </c:pt>
                <c:pt idx="5">
                  <c:v>144.72280678</c:v>
                </c:pt>
                <c:pt idx="6">
                  <c:v>136.00203112</c:v>
                </c:pt>
                <c:pt idx="7">
                  <c:v>150.57816662</c:v>
                </c:pt>
                <c:pt idx="8">
                  <c:v>146.62129209</c:v>
                </c:pt>
                <c:pt idx="9">
                  <c:v>153.88891805</c:v>
                </c:pt>
                <c:pt idx="10">
                  <c:v>148.00796966</c:v>
                </c:pt>
                <c:pt idx="11">
                  <c:v>167.56861427</c:v>
                </c:pt>
                <c:pt idx="12">
                  <c:v>149.41256188</c:v>
                </c:pt>
                <c:pt idx="13">
                  <c:v>139.14373674</c:v>
                </c:pt>
                <c:pt idx="14">
                  <c:v>149.74391537</c:v>
                </c:pt>
                <c:pt idx="15">
                  <c:v>143.26563129</c:v>
                </c:pt>
                <c:pt idx="16">
                  <c:v>137.56374731</c:v>
                </c:pt>
                <c:pt idx="17">
                  <c:v>126.34519773</c:v>
                </c:pt>
                <c:pt idx="18">
                  <c:v>118.10197855</c:v>
                </c:pt>
                <c:pt idx="19">
                  <c:v>140.16325485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 graph data'!$A$6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'rha graph data'!$B$6:$U$6</c:f>
              <c:numCache>
                <c:ptCount val="20"/>
                <c:pt idx="0">
                  <c:v>57.775574884</c:v>
                </c:pt>
                <c:pt idx="1">
                  <c:v>60.888792423</c:v>
                </c:pt>
                <c:pt idx="2">
                  <c:v>52.167096938</c:v>
                </c:pt>
                <c:pt idx="3">
                  <c:v>58.541847738</c:v>
                </c:pt>
                <c:pt idx="4">
                  <c:v>58.040593275</c:v>
                </c:pt>
                <c:pt idx="5">
                  <c:v>57.926347129</c:v>
                </c:pt>
                <c:pt idx="6">
                  <c:v>60.129465278</c:v>
                </c:pt>
                <c:pt idx="7">
                  <c:v>62.793275938</c:v>
                </c:pt>
                <c:pt idx="8">
                  <c:v>66.710863999</c:v>
                </c:pt>
                <c:pt idx="9">
                  <c:v>53.515083918</c:v>
                </c:pt>
                <c:pt idx="10">
                  <c:v>58.015415031</c:v>
                </c:pt>
                <c:pt idx="11">
                  <c:v>57.649420363</c:v>
                </c:pt>
                <c:pt idx="12">
                  <c:v>55.173328699</c:v>
                </c:pt>
                <c:pt idx="13">
                  <c:v>52.735390073</c:v>
                </c:pt>
                <c:pt idx="14">
                  <c:v>53.667966686</c:v>
                </c:pt>
                <c:pt idx="15">
                  <c:v>61.355183974</c:v>
                </c:pt>
                <c:pt idx="16">
                  <c:v>61.667566551</c:v>
                </c:pt>
                <c:pt idx="17">
                  <c:v>47.804592568</c:v>
                </c:pt>
                <c:pt idx="18">
                  <c:v>59.008623319</c:v>
                </c:pt>
                <c:pt idx="19">
                  <c:v>49.362494441</c:v>
                </c:pt>
              </c:numCache>
            </c:numRef>
          </c:val>
          <c:smooth val="0"/>
        </c:ser>
        <c:marker val="1"/>
        <c:axId val="22041677"/>
        <c:axId val="18106346"/>
      </c:lineChart>
      <c:catAx>
        <c:axId val="2204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106346"/>
        <c:crosses val="autoZero"/>
        <c:auto val="1"/>
        <c:lblOffset val="100"/>
        <c:noMultiLvlLbl val="0"/>
      </c:catAx>
      <c:valAx>
        <c:axId val="18106346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2041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92975"/>
          <c:w val="0.9945"/>
          <c:h val="0.06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"/>
          <c:w val="0.989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data'!$A$24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data'!$B$24:$U$24</c:f>
              <c:numCache>
                <c:ptCount val="20"/>
                <c:pt idx="0">
                  <c:v>30.006718457</c:v>
                </c:pt>
                <c:pt idx="1">
                  <c:v>31.145957716</c:v>
                </c:pt>
                <c:pt idx="2">
                  <c:v>32.39586128</c:v>
                </c:pt>
                <c:pt idx="3">
                  <c:v>23.216236959</c:v>
                </c:pt>
                <c:pt idx="4">
                  <c:v>32.259830431</c:v>
                </c:pt>
                <c:pt idx="5">
                  <c:v>27.077738127</c:v>
                </c:pt>
                <c:pt idx="6">
                  <c:v>30.808927745</c:v>
                </c:pt>
                <c:pt idx="7">
                  <c:v>33.360973805</c:v>
                </c:pt>
                <c:pt idx="8">
                  <c:v>30.996838453</c:v>
                </c:pt>
                <c:pt idx="9">
                  <c:v>35.651452837</c:v>
                </c:pt>
                <c:pt idx="10">
                  <c:v>35.63588462</c:v>
                </c:pt>
                <c:pt idx="11">
                  <c:v>31.958207128</c:v>
                </c:pt>
                <c:pt idx="12">
                  <c:v>34.896872057</c:v>
                </c:pt>
                <c:pt idx="13">
                  <c:v>40.512886997</c:v>
                </c:pt>
                <c:pt idx="14">
                  <c:v>37.125596152</c:v>
                </c:pt>
                <c:pt idx="15">
                  <c:v>31.947614542</c:v>
                </c:pt>
                <c:pt idx="16">
                  <c:v>27.951235561</c:v>
                </c:pt>
                <c:pt idx="17">
                  <c:v>20.295725601</c:v>
                </c:pt>
                <c:pt idx="18">
                  <c:v>20.624996142</c:v>
                </c:pt>
                <c:pt idx="19">
                  <c:v>24.615985351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data'!$A$25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data'!$B$25:$U$25</c:f>
              <c:numCache>
                <c:ptCount val="20"/>
                <c:pt idx="0">
                  <c:v>28.29459572</c:v>
                </c:pt>
                <c:pt idx="1">
                  <c:v>20.787905137</c:v>
                </c:pt>
                <c:pt idx="2">
                  <c:v>21.838117998</c:v>
                </c:pt>
                <c:pt idx="3">
                  <c:v>26.052063896</c:v>
                </c:pt>
                <c:pt idx="4">
                  <c:v>25.933849688</c:v>
                </c:pt>
                <c:pt idx="5">
                  <c:v>28.64225372</c:v>
                </c:pt>
                <c:pt idx="6">
                  <c:v>18.555661979</c:v>
                </c:pt>
                <c:pt idx="7">
                  <c:v>25.005203946</c:v>
                </c:pt>
                <c:pt idx="8">
                  <c:v>24.784226797</c:v>
                </c:pt>
                <c:pt idx="9">
                  <c:v>32.577497252</c:v>
                </c:pt>
                <c:pt idx="10">
                  <c:v>38.528836817</c:v>
                </c:pt>
                <c:pt idx="11">
                  <c:v>29.853873896</c:v>
                </c:pt>
                <c:pt idx="12">
                  <c:v>36.333321402</c:v>
                </c:pt>
                <c:pt idx="13">
                  <c:v>38.486744337</c:v>
                </c:pt>
                <c:pt idx="14">
                  <c:v>44.351503745</c:v>
                </c:pt>
                <c:pt idx="15">
                  <c:v>29.780534364</c:v>
                </c:pt>
                <c:pt idx="16">
                  <c:v>29.86814124</c:v>
                </c:pt>
                <c:pt idx="17">
                  <c:v>20.307966298</c:v>
                </c:pt>
                <c:pt idx="18">
                  <c:v>22.688927659</c:v>
                </c:pt>
                <c:pt idx="19">
                  <c:v>25.391050089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data'!$A$26</c:f>
              <c:strCache>
                <c:ptCount val="1"/>
                <c:pt idx="0">
                  <c:v>River Heights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data'!$B$26:$U$26</c:f>
              <c:numCache>
                <c:ptCount val="20"/>
                <c:pt idx="0">
                  <c:v>39.338053289</c:v>
                </c:pt>
                <c:pt idx="1">
                  <c:v>49.689134997</c:v>
                </c:pt>
                <c:pt idx="2">
                  <c:v>43.263137345</c:v>
                </c:pt>
                <c:pt idx="3">
                  <c:v>48.93334411</c:v>
                </c:pt>
                <c:pt idx="4">
                  <c:v>49.560365277</c:v>
                </c:pt>
                <c:pt idx="5">
                  <c:v>59.050486346</c:v>
                </c:pt>
                <c:pt idx="6">
                  <c:v>44.408421549</c:v>
                </c:pt>
                <c:pt idx="7">
                  <c:v>46.95051763</c:v>
                </c:pt>
                <c:pt idx="8">
                  <c:v>57.166564152</c:v>
                </c:pt>
                <c:pt idx="9">
                  <c:v>55.520327992</c:v>
                </c:pt>
                <c:pt idx="10">
                  <c:v>59.154873696</c:v>
                </c:pt>
                <c:pt idx="11">
                  <c:v>59.919271241</c:v>
                </c:pt>
                <c:pt idx="12">
                  <c:v>48.1871502</c:v>
                </c:pt>
                <c:pt idx="13">
                  <c:v>59.086259901</c:v>
                </c:pt>
                <c:pt idx="14">
                  <c:v>50.589649552</c:v>
                </c:pt>
                <c:pt idx="15">
                  <c:v>51.047055362</c:v>
                </c:pt>
                <c:pt idx="16">
                  <c:v>32.269848845</c:v>
                </c:pt>
                <c:pt idx="17">
                  <c:v>42.097553947</c:v>
                </c:pt>
                <c:pt idx="18">
                  <c:v>33.229467191</c:v>
                </c:pt>
                <c:pt idx="19">
                  <c:v>37.816778267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data'!$A$27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data'!$B$27:$U$27</c:f>
              <c:numCache>
                <c:ptCount val="20"/>
                <c:pt idx="0">
                  <c:v>41.486247014</c:v>
                </c:pt>
                <c:pt idx="1">
                  <c:v>36.633956056</c:v>
                </c:pt>
                <c:pt idx="2">
                  <c:v>34.999737865</c:v>
                </c:pt>
                <c:pt idx="3">
                  <c:v>41.024509625</c:v>
                </c:pt>
                <c:pt idx="4">
                  <c:v>45.139215119</c:v>
                </c:pt>
                <c:pt idx="5">
                  <c:v>41.472738446</c:v>
                </c:pt>
                <c:pt idx="6">
                  <c:v>50.974870767</c:v>
                </c:pt>
                <c:pt idx="7">
                  <c:v>51.274584842</c:v>
                </c:pt>
                <c:pt idx="8">
                  <c:v>48.773206745</c:v>
                </c:pt>
                <c:pt idx="9">
                  <c:v>44.632044445</c:v>
                </c:pt>
                <c:pt idx="10">
                  <c:v>46.581942756</c:v>
                </c:pt>
                <c:pt idx="11">
                  <c:v>41.540738323</c:v>
                </c:pt>
                <c:pt idx="12">
                  <c:v>53.72114944</c:v>
                </c:pt>
                <c:pt idx="13">
                  <c:v>49.038379658</c:v>
                </c:pt>
                <c:pt idx="14">
                  <c:v>54.185283382</c:v>
                </c:pt>
                <c:pt idx="15">
                  <c:v>41.48781618</c:v>
                </c:pt>
                <c:pt idx="16">
                  <c:v>39.353235677</c:v>
                </c:pt>
                <c:pt idx="17">
                  <c:v>29.741366054</c:v>
                </c:pt>
                <c:pt idx="18">
                  <c:v>35.758903748</c:v>
                </c:pt>
                <c:pt idx="19">
                  <c:v>31.931510166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data'!$A$28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data'!$B$28:$U$28</c:f>
              <c:numCache>
                <c:ptCount val="20"/>
                <c:pt idx="0">
                  <c:v>39.136448998</c:v>
                </c:pt>
                <c:pt idx="1">
                  <c:v>42.292132092</c:v>
                </c:pt>
                <c:pt idx="2">
                  <c:v>39.706497265</c:v>
                </c:pt>
                <c:pt idx="3">
                  <c:v>50.509806893</c:v>
                </c:pt>
                <c:pt idx="4">
                  <c:v>47.270472523</c:v>
                </c:pt>
                <c:pt idx="5">
                  <c:v>61.015650833</c:v>
                </c:pt>
                <c:pt idx="6">
                  <c:v>58.406787759</c:v>
                </c:pt>
                <c:pt idx="7">
                  <c:v>52.173912139</c:v>
                </c:pt>
                <c:pt idx="8">
                  <c:v>60.223456174</c:v>
                </c:pt>
                <c:pt idx="9">
                  <c:v>60.950418831</c:v>
                </c:pt>
                <c:pt idx="10">
                  <c:v>64.553334953</c:v>
                </c:pt>
                <c:pt idx="11">
                  <c:v>65.272452373</c:v>
                </c:pt>
                <c:pt idx="12">
                  <c:v>62.6689908</c:v>
                </c:pt>
                <c:pt idx="13">
                  <c:v>70.951584955</c:v>
                </c:pt>
                <c:pt idx="14">
                  <c:v>67.142262218</c:v>
                </c:pt>
                <c:pt idx="15">
                  <c:v>59.472354964</c:v>
                </c:pt>
                <c:pt idx="16">
                  <c:v>56.143478179</c:v>
                </c:pt>
                <c:pt idx="17">
                  <c:v>51.931577516</c:v>
                </c:pt>
                <c:pt idx="18">
                  <c:v>49.696718432</c:v>
                </c:pt>
                <c:pt idx="19">
                  <c:v>44.71261725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'rha graph data'!$A$29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data'!$B$29:$U$29</c:f>
              <c:numCache>
                <c:ptCount val="20"/>
                <c:pt idx="0">
                  <c:v>28.750095542</c:v>
                </c:pt>
                <c:pt idx="1">
                  <c:v>32.540152357</c:v>
                </c:pt>
                <c:pt idx="2">
                  <c:v>34.773525527</c:v>
                </c:pt>
                <c:pt idx="3">
                  <c:v>30.946775772</c:v>
                </c:pt>
                <c:pt idx="4">
                  <c:v>42.15238741</c:v>
                </c:pt>
                <c:pt idx="5">
                  <c:v>39.302722046</c:v>
                </c:pt>
                <c:pt idx="6">
                  <c:v>32.977346627</c:v>
                </c:pt>
                <c:pt idx="7">
                  <c:v>42.39559466</c:v>
                </c:pt>
                <c:pt idx="8">
                  <c:v>48.411211425</c:v>
                </c:pt>
                <c:pt idx="9">
                  <c:v>53.590254316</c:v>
                </c:pt>
                <c:pt idx="10">
                  <c:v>53.054953671</c:v>
                </c:pt>
                <c:pt idx="11">
                  <c:v>38.230692905</c:v>
                </c:pt>
                <c:pt idx="12">
                  <c:v>56.049280467</c:v>
                </c:pt>
                <c:pt idx="13">
                  <c:v>36.681799664</c:v>
                </c:pt>
                <c:pt idx="14">
                  <c:v>37.834857972</c:v>
                </c:pt>
                <c:pt idx="15">
                  <c:v>44.349253248</c:v>
                </c:pt>
                <c:pt idx="16">
                  <c:v>44.187712029</c:v>
                </c:pt>
                <c:pt idx="17">
                  <c:v>48.767879337</c:v>
                </c:pt>
                <c:pt idx="18">
                  <c:v>35.40208929</c:v>
                </c:pt>
                <c:pt idx="19">
                  <c:v>31.920265661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'rha graph data'!$A$30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data'!$B$30:$U$30</c:f>
              <c:numCache>
                <c:ptCount val="20"/>
                <c:pt idx="0">
                  <c:v>22.952077063</c:v>
                </c:pt>
                <c:pt idx="1">
                  <c:v>32.793137207</c:v>
                </c:pt>
                <c:pt idx="2">
                  <c:v>33.422685595</c:v>
                </c:pt>
                <c:pt idx="3">
                  <c:v>37.065031481</c:v>
                </c:pt>
                <c:pt idx="4">
                  <c:v>35.758352398</c:v>
                </c:pt>
                <c:pt idx="5">
                  <c:v>50.761521812</c:v>
                </c:pt>
                <c:pt idx="6">
                  <c:v>39.270837523</c:v>
                </c:pt>
                <c:pt idx="7">
                  <c:v>60.648932148</c:v>
                </c:pt>
                <c:pt idx="8">
                  <c:v>45.04243494</c:v>
                </c:pt>
                <c:pt idx="9">
                  <c:v>53.380800104</c:v>
                </c:pt>
                <c:pt idx="10">
                  <c:v>48.032780476</c:v>
                </c:pt>
                <c:pt idx="11">
                  <c:v>58.21482393</c:v>
                </c:pt>
                <c:pt idx="12">
                  <c:v>81.294058264</c:v>
                </c:pt>
                <c:pt idx="13">
                  <c:v>65.209250038</c:v>
                </c:pt>
                <c:pt idx="14">
                  <c:v>49.426280709</c:v>
                </c:pt>
                <c:pt idx="15">
                  <c:v>66.478512554</c:v>
                </c:pt>
                <c:pt idx="16">
                  <c:v>43.557906496</c:v>
                </c:pt>
                <c:pt idx="17">
                  <c:v>51.925980121</c:v>
                </c:pt>
                <c:pt idx="18">
                  <c:v>41.042994896</c:v>
                </c:pt>
                <c:pt idx="19">
                  <c:v>38.388624371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'rha graph data'!$A$31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data'!$B$31:$U$31</c:f>
              <c:numCache>
                <c:ptCount val="20"/>
                <c:pt idx="0">
                  <c:v>39.06120608</c:v>
                </c:pt>
                <c:pt idx="1">
                  <c:v>33.861030368</c:v>
                </c:pt>
                <c:pt idx="2">
                  <c:v>30.224330602</c:v>
                </c:pt>
                <c:pt idx="3">
                  <c:v>41.468773119</c:v>
                </c:pt>
                <c:pt idx="4">
                  <c:v>40.248160398</c:v>
                </c:pt>
                <c:pt idx="5">
                  <c:v>49.697063916</c:v>
                </c:pt>
                <c:pt idx="6">
                  <c:v>44.19985647</c:v>
                </c:pt>
                <c:pt idx="7">
                  <c:v>46.780736278</c:v>
                </c:pt>
                <c:pt idx="8">
                  <c:v>43.943499966</c:v>
                </c:pt>
                <c:pt idx="9">
                  <c:v>58.574718854</c:v>
                </c:pt>
                <c:pt idx="10">
                  <c:v>42.954462081</c:v>
                </c:pt>
                <c:pt idx="11">
                  <c:v>69.44600111</c:v>
                </c:pt>
                <c:pt idx="12">
                  <c:v>62.81185226</c:v>
                </c:pt>
                <c:pt idx="13">
                  <c:v>54.956709179</c:v>
                </c:pt>
                <c:pt idx="14">
                  <c:v>60.436993781</c:v>
                </c:pt>
                <c:pt idx="15">
                  <c:v>57.32643207</c:v>
                </c:pt>
                <c:pt idx="16">
                  <c:v>45.961802771</c:v>
                </c:pt>
                <c:pt idx="17">
                  <c:v>43.567773443</c:v>
                </c:pt>
                <c:pt idx="18">
                  <c:v>46.649566486</c:v>
                </c:pt>
                <c:pt idx="19">
                  <c:v>48.172813422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'rha graph data'!$A$32</c:f>
              <c:strCache>
                <c:ptCount val="1"/>
                <c:pt idx="0">
                  <c:v>St. James - Assiniboia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data'!$B$32:$U$32</c:f>
              <c:numCache>
                <c:ptCount val="20"/>
                <c:pt idx="0">
                  <c:v>32.79869006</c:v>
                </c:pt>
                <c:pt idx="1">
                  <c:v>35.052686187</c:v>
                </c:pt>
                <c:pt idx="2">
                  <c:v>39.621031706</c:v>
                </c:pt>
                <c:pt idx="3">
                  <c:v>44.10790319</c:v>
                </c:pt>
                <c:pt idx="4">
                  <c:v>36.286593698</c:v>
                </c:pt>
                <c:pt idx="5">
                  <c:v>36.208653473</c:v>
                </c:pt>
                <c:pt idx="6">
                  <c:v>36.895447821</c:v>
                </c:pt>
                <c:pt idx="7">
                  <c:v>33.431155735</c:v>
                </c:pt>
                <c:pt idx="8">
                  <c:v>41.606318724</c:v>
                </c:pt>
                <c:pt idx="9">
                  <c:v>46.690409866</c:v>
                </c:pt>
                <c:pt idx="10">
                  <c:v>42.394093956</c:v>
                </c:pt>
                <c:pt idx="11">
                  <c:v>56.40217932</c:v>
                </c:pt>
                <c:pt idx="12">
                  <c:v>55.653450293</c:v>
                </c:pt>
                <c:pt idx="13">
                  <c:v>52.452866494</c:v>
                </c:pt>
                <c:pt idx="14">
                  <c:v>62.232878233</c:v>
                </c:pt>
                <c:pt idx="15">
                  <c:v>58.570100499</c:v>
                </c:pt>
                <c:pt idx="16">
                  <c:v>45.37342215</c:v>
                </c:pt>
                <c:pt idx="17">
                  <c:v>44.511896071</c:v>
                </c:pt>
                <c:pt idx="18">
                  <c:v>46.867992484</c:v>
                </c:pt>
                <c:pt idx="19">
                  <c:v>41.890884472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'rha graph data'!$A$33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data'!$B$33:$U$33</c:f>
              <c:numCache>
                <c:ptCount val="20"/>
                <c:pt idx="0">
                  <c:v>67.679153487</c:v>
                </c:pt>
                <c:pt idx="1">
                  <c:v>76.300380027</c:v>
                </c:pt>
                <c:pt idx="2">
                  <c:v>73.522009449</c:v>
                </c:pt>
                <c:pt idx="3">
                  <c:v>88.391946201</c:v>
                </c:pt>
                <c:pt idx="4">
                  <c:v>63.82196268</c:v>
                </c:pt>
                <c:pt idx="5">
                  <c:v>82.639244849</c:v>
                </c:pt>
                <c:pt idx="6">
                  <c:v>69.00523267</c:v>
                </c:pt>
                <c:pt idx="7">
                  <c:v>73.03260069</c:v>
                </c:pt>
                <c:pt idx="8">
                  <c:v>91.483738687</c:v>
                </c:pt>
                <c:pt idx="9">
                  <c:v>92.64690535</c:v>
                </c:pt>
                <c:pt idx="10">
                  <c:v>88.495946912</c:v>
                </c:pt>
                <c:pt idx="11">
                  <c:v>90.716181054</c:v>
                </c:pt>
                <c:pt idx="12">
                  <c:v>90.643783172</c:v>
                </c:pt>
                <c:pt idx="13">
                  <c:v>91.830320646</c:v>
                </c:pt>
                <c:pt idx="14">
                  <c:v>82.364542293</c:v>
                </c:pt>
                <c:pt idx="15">
                  <c:v>90.666968698</c:v>
                </c:pt>
                <c:pt idx="16">
                  <c:v>92.898806598</c:v>
                </c:pt>
                <c:pt idx="17">
                  <c:v>74.500139341</c:v>
                </c:pt>
                <c:pt idx="18">
                  <c:v>76.324660281</c:v>
                </c:pt>
                <c:pt idx="19">
                  <c:v>59.476374919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 graph data'!$A$34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data'!$B$34:$U$34</c:f>
              <c:numCache>
                <c:ptCount val="20"/>
                <c:pt idx="0">
                  <c:v>84.621392234</c:v>
                </c:pt>
                <c:pt idx="1">
                  <c:v>96.832583914</c:v>
                </c:pt>
                <c:pt idx="2">
                  <c:v>92.868204287</c:v>
                </c:pt>
                <c:pt idx="3">
                  <c:v>86.983863197</c:v>
                </c:pt>
                <c:pt idx="4">
                  <c:v>106.72946106</c:v>
                </c:pt>
                <c:pt idx="5">
                  <c:v>110.26014278</c:v>
                </c:pt>
                <c:pt idx="6">
                  <c:v>116.64392181</c:v>
                </c:pt>
                <c:pt idx="7">
                  <c:v>114.59860505</c:v>
                </c:pt>
                <c:pt idx="8">
                  <c:v>104.14938357</c:v>
                </c:pt>
                <c:pt idx="9">
                  <c:v>109.38896601</c:v>
                </c:pt>
                <c:pt idx="10">
                  <c:v>112.36154927</c:v>
                </c:pt>
                <c:pt idx="11">
                  <c:v>123.66863237</c:v>
                </c:pt>
                <c:pt idx="12">
                  <c:v>115.6318321</c:v>
                </c:pt>
                <c:pt idx="13">
                  <c:v>121.03260142</c:v>
                </c:pt>
                <c:pt idx="14">
                  <c:v>122.25610199</c:v>
                </c:pt>
                <c:pt idx="15">
                  <c:v>116.85074752</c:v>
                </c:pt>
                <c:pt idx="16">
                  <c:v>124.13391283</c:v>
                </c:pt>
                <c:pt idx="17">
                  <c:v>106.93594209</c:v>
                </c:pt>
                <c:pt idx="18">
                  <c:v>104.41920641</c:v>
                </c:pt>
                <c:pt idx="19">
                  <c:v>102.28296417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'rha graph data'!$A$35</c:f>
              <c:strCache>
                <c:ptCount val="1"/>
                <c:pt idx="0">
                  <c:v>Point Douglas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 graph data'!$B$1:$U$1</c:f>
              <c:strCache>
                <c:ptCount val="20"/>
                <c:pt idx="0">
                  <c:v>1984/85</c:v>
                </c:pt>
                <c:pt idx="1">
                  <c:v>1985/86</c:v>
                </c:pt>
                <c:pt idx="2">
                  <c:v>1986/87</c:v>
                </c:pt>
                <c:pt idx="3">
                  <c:v>1987/88</c:v>
                </c:pt>
                <c:pt idx="4">
                  <c:v>1988/89</c:v>
                </c:pt>
                <c:pt idx="5">
                  <c:v>1989/90</c:v>
                </c:pt>
                <c:pt idx="6">
                  <c:v>1990/91</c:v>
                </c:pt>
                <c:pt idx="7">
                  <c:v>1991/92</c:v>
                </c:pt>
                <c:pt idx="8">
                  <c:v>1992/93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1999/2000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</c:strCache>
            </c:strRef>
          </c:cat>
          <c:val>
            <c:numRef>
              <c:f>'rha graph data'!$B$35:$U$35</c:f>
              <c:numCache>
                <c:ptCount val="20"/>
                <c:pt idx="0">
                  <c:v>92.987527399</c:v>
                </c:pt>
                <c:pt idx="1">
                  <c:v>94.871436314</c:v>
                </c:pt>
                <c:pt idx="2">
                  <c:v>107.25479932</c:v>
                </c:pt>
                <c:pt idx="3">
                  <c:v>116.38682204</c:v>
                </c:pt>
                <c:pt idx="4">
                  <c:v>118.8154572</c:v>
                </c:pt>
                <c:pt idx="5">
                  <c:v>131.55635169</c:v>
                </c:pt>
                <c:pt idx="6">
                  <c:v>151.62698512</c:v>
                </c:pt>
                <c:pt idx="7">
                  <c:v>144.45026083</c:v>
                </c:pt>
                <c:pt idx="8">
                  <c:v>151.90695656</c:v>
                </c:pt>
                <c:pt idx="9">
                  <c:v>160.22024608</c:v>
                </c:pt>
                <c:pt idx="10">
                  <c:v>156.64130285</c:v>
                </c:pt>
                <c:pt idx="11">
                  <c:v>156.02105227</c:v>
                </c:pt>
                <c:pt idx="12">
                  <c:v>148.61956708</c:v>
                </c:pt>
                <c:pt idx="13">
                  <c:v>147.98172568</c:v>
                </c:pt>
                <c:pt idx="14">
                  <c:v>143.87590192</c:v>
                </c:pt>
                <c:pt idx="15">
                  <c:v>145.5964934</c:v>
                </c:pt>
                <c:pt idx="16">
                  <c:v>134.00188473</c:v>
                </c:pt>
                <c:pt idx="17">
                  <c:v>133.88434873</c:v>
                </c:pt>
                <c:pt idx="18">
                  <c:v>137.67731132</c:v>
                </c:pt>
                <c:pt idx="19">
                  <c:v>121.5167813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'rha graph data'!$B$13:$U$13</c:f>
              <c:numCache>
                <c:ptCount val="20"/>
                <c:pt idx="0">
                  <c:v>55.619239763</c:v>
                </c:pt>
                <c:pt idx="1">
                  <c:v>55.59180538</c:v>
                </c:pt>
                <c:pt idx="2">
                  <c:v>55.234021429</c:v>
                </c:pt>
                <c:pt idx="3">
                  <c:v>57.996240186</c:v>
                </c:pt>
                <c:pt idx="4">
                  <c:v>58.196612119</c:v>
                </c:pt>
                <c:pt idx="5">
                  <c:v>62.889338682</c:v>
                </c:pt>
                <c:pt idx="6">
                  <c:v>61.579409664</c:v>
                </c:pt>
                <c:pt idx="7">
                  <c:v>64.253893512</c:v>
                </c:pt>
                <c:pt idx="8">
                  <c:v>63.677807185</c:v>
                </c:pt>
                <c:pt idx="9">
                  <c:v>65.423256777</c:v>
                </c:pt>
                <c:pt idx="10">
                  <c:v>67.144065179</c:v>
                </c:pt>
                <c:pt idx="11">
                  <c:v>67.018586087</c:v>
                </c:pt>
                <c:pt idx="12">
                  <c:v>67.493122792</c:v>
                </c:pt>
                <c:pt idx="13">
                  <c:v>64.686209952</c:v>
                </c:pt>
                <c:pt idx="14">
                  <c:v>66.396366541</c:v>
                </c:pt>
                <c:pt idx="15">
                  <c:v>64.090277454</c:v>
                </c:pt>
                <c:pt idx="16">
                  <c:v>58.475226068</c:v>
                </c:pt>
                <c:pt idx="17">
                  <c:v>56.097817162</c:v>
                </c:pt>
                <c:pt idx="18">
                  <c:v>53.46990994</c:v>
                </c:pt>
                <c:pt idx="19">
                  <c:v>51.727200417</c:v>
                </c:pt>
              </c:numCache>
            </c:numRef>
          </c:val>
          <c:smooth val="0"/>
        </c:ser>
        <c:marker val="1"/>
        <c:axId val="34055907"/>
        <c:axId val="40073608"/>
      </c:lineChart>
      <c:catAx>
        <c:axId val="34055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0073608"/>
        <c:crosses val="autoZero"/>
        <c:auto val="1"/>
        <c:lblOffset val="100"/>
        <c:noMultiLvlLbl val="0"/>
      </c:catAx>
      <c:valAx>
        <c:axId val="40073608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4055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425"/>
          <c:w val="0.9955"/>
          <c:h val="0.1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125"/>
          <c:w val="0.989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data'!$A$44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data'!$B$44:$K$44</c:f>
              <c:numCache>
                <c:ptCount val="10"/>
                <c:pt idx="0">
                  <c:v>64.339882255</c:v>
                </c:pt>
                <c:pt idx="1">
                  <c:v>37.839647989</c:v>
                </c:pt>
                <c:pt idx="2">
                  <c:v>49.204638679</c:v>
                </c:pt>
                <c:pt idx="3">
                  <c:v>53.077740905</c:v>
                </c:pt>
                <c:pt idx="4">
                  <c:v>51.125602852</c:v>
                </c:pt>
                <c:pt idx="5">
                  <c:v>65.580178838</c:v>
                </c:pt>
                <c:pt idx="6">
                  <c:v>66.368569026</c:v>
                </c:pt>
                <c:pt idx="7">
                  <c:v>60.902592938</c:v>
                </c:pt>
                <c:pt idx="8">
                  <c:v>47.557157782</c:v>
                </c:pt>
                <c:pt idx="9">
                  <c:v>48.944789548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data'!$A$45</c:f>
              <c:strCache>
                <c:ptCount val="1"/>
                <c:pt idx="0">
                  <c:v>NM The Pas/OCN/Kelsey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data'!$B$45:$K$45</c:f>
              <c:numCache>
                <c:ptCount val="10"/>
                <c:pt idx="0">
                  <c:v>92.855679111</c:v>
                </c:pt>
                <c:pt idx="1">
                  <c:v>84.174931095</c:v>
                </c:pt>
                <c:pt idx="2">
                  <c:v>78.823221196</c:v>
                </c:pt>
                <c:pt idx="3">
                  <c:v>87.035783152</c:v>
                </c:pt>
                <c:pt idx="4">
                  <c:v>73.634414907</c:v>
                </c:pt>
                <c:pt idx="5">
                  <c:v>98.066431988</c:v>
                </c:pt>
                <c:pt idx="6">
                  <c:v>91.995887132</c:v>
                </c:pt>
                <c:pt idx="7">
                  <c:v>118.34867471</c:v>
                </c:pt>
                <c:pt idx="8">
                  <c:v>94.938802904</c:v>
                </c:pt>
                <c:pt idx="9">
                  <c:v>103.17574746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data'!$A$46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data'!$B$46:$K$46</c:f>
              <c:numCache>
                <c:ptCount val="10"/>
                <c:pt idx="0">
                  <c:v>165.20774671</c:v>
                </c:pt>
                <c:pt idx="1">
                  <c:v>151.40529423</c:v>
                </c:pt>
                <c:pt idx="2">
                  <c:v>144.10822718</c:v>
                </c:pt>
                <c:pt idx="3">
                  <c:v>186.28614548</c:v>
                </c:pt>
                <c:pt idx="4">
                  <c:v>200.79021423</c:v>
                </c:pt>
                <c:pt idx="5">
                  <c:v>196.8622517</c:v>
                </c:pt>
                <c:pt idx="6">
                  <c:v>205.3512442</c:v>
                </c:pt>
                <c:pt idx="7">
                  <c:v>185.35580396</c:v>
                </c:pt>
                <c:pt idx="8">
                  <c:v>143.68533476</c:v>
                </c:pt>
                <c:pt idx="9">
                  <c:v>158.74868071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data'!$A$47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data'!$B$47:$K$47</c:f>
              <c:numCache>
                <c:ptCount val="10"/>
                <c:pt idx="0">
                  <c:v>89.047252479</c:v>
                </c:pt>
                <c:pt idx="1">
                  <c:v>75.375876033</c:v>
                </c:pt>
                <c:pt idx="2">
                  <c:v>80.881950717</c:v>
                </c:pt>
                <c:pt idx="3">
                  <c:v>84.66529602</c:v>
                </c:pt>
                <c:pt idx="4">
                  <c:v>77.662859493</c:v>
                </c:pt>
                <c:pt idx="5">
                  <c:v>104.93119907</c:v>
                </c:pt>
                <c:pt idx="6">
                  <c:v>98.721492533</c:v>
                </c:pt>
                <c:pt idx="7">
                  <c:v>93.477609695</c:v>
                </c:pt>
                <c:pt idx="8">
                  <c:v>77.676901166</c:v>
                </c:pt>
                <c:pt idx="9">
                  <c:v>74.243379064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data'!$A$48</c:f>
              <c:strCache>
                <c:ptCount val="1"/>
                <c:pt idx="0">
                  <c:v>BW Gillam/Fox Lake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data'!$B$48:$K$48</c:f>
              <c:numCache>
                <c:ptCount val="10"/>
                <c:pt idx="0">
                  <c:v>95.686459207</c:v>
                </c:pt>
                <c:pt idx="1">
                  <c:v>65.797434718</c:v>
                </c:pt>
                <c:pt idx="2">
                  <c:v>101.65727536</c:v>
                </c:pt>
                <c:pt idx="3">
                  <c:v>120.43541068</c:v>
                </c:pt>
                <c:pt idx="4">
                  <c:v>118.48236836</c:v>
                </c:pt>
                <c:pt idx="5">
                  <c:v>139.31333226</c:v>
                </c:pt>
                <c:pt idx="6">
                  <c:v>68.701581057</c:v>
                </c:pt>
                <c:pt idx="7">
                  <c:v>100.8076965</c:v>
                </c:pt>
                <c:pt idx="8">
                  <c:v>107.52229796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data'!$A$49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data'!$B$49:$K$49</c:f>
              <c:numCache>
                <c:ptCount val="10"/>
                <c:pt idx="0">
                  <c:v>119.65773757</c:v>
                </c:pt>
                <c:pt idx="1">
                  <c:v>86.471857008</c:v>
                </c:pt>
                <c:pt idx="2">
                  <c:v>96.400967834</c:v>
                </c:pt>
                <c:pt idx="3">
                  <c:v>99.756350239</c:v>
                </c:pt>
                <c:pt idx="4">
                  <c:v>135.65312738</c:v>
                </c:pt>
                <c:pt idx="5">
                  <c:v>115.12714227</c:v>
                </c:pt>
                <c:pt idx="6">
                  <c:v>118.2527395</c:v>
                </c:pt>
                <c:pt idx="7">
                  <c:v>127.3917019</c:v>
                </c:pt>
                <c:pt idx="8">
                  <c:v>82.17317688</c:v>
                </c:pt>
                <c:pt idx="9">
                  <c:v>96.279790322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data'!$A$50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data'!$B$50:$K$50</c:f>
              <c:numCache>
                <c:ptCount val="10"/>
                <c:pt idx="0">
                  <c:v>146.78489148</c:v>
                </c:pt>
                <c:pt idx="1">
                  <c:v>66.804038038</c:v>
                </c:pt>
                <c:pt idx="2">
                  <c:v>104.47556344</c:v>
                </c:pt>
                <c:pt idx="3">
                  <c:v>144.87034112</c:v>
                </c:pt>
                <c:pt idx="4">
                  <c:v>170.9564306</c:v>
                </c:pt>
                <c:pt idx="5">
                  <c:v>189.97538544</c:v>
                </c:pt>
                <c:pt idx="6">
                  <c:v>174.54594162</c:v>
                </c:pt>
                <c:pt idx="7">
                  <c:v>111.94967645</c:v>
                </c:pt>
                <c:pt idx="8">
                  <c:v>132.46848579</c:v>
                </c:pt>
                <c:pt idx="9">
                  <c:v>136.28105896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data'!$A$51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data'!$B$51:$K$51</c:f>
              <c:numCache>
                <c:ptCount val="10"/>
                <c:pt idx="0">
                  <c:v>240.92317987</c:v>
                </c:pt>
                <c:pt idx="1">
                  <c:v>212.99976036</c:v>
                </c:pt>
                <c:pt idx="2">
                  <c:v>223.35787984</c:v>
                </c:pt>
                <c:pt idx="3">
                  <c:v>226.09973222</c:v>
                </c:pt>
                <c:pt idx="4">
                  <c:v>234.3248414</c:v>
                </c:pt>
                <c:pt idx="5">
                  <c:v>187.84821796</c:v>
                </c:pt>
                <c:pt idx="6">
                  <c:v>181.04401338</c:v>
                </c:pt>
                <c:pt idx="7">
                  <c:v>184.98344451</c:v>
                </c:pt>
                <c:pt idx="8">
                  <c:v>178.97765468</c:v>
                </c:pt>
                <c:pt idx="9">
                  <c:v>213.33450646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'district graph data'!$A$52</c:f>
              <c:strCache>
                <c:ptCount val="1"/>
                <c:pt idx="0">
                  <c:v>BW Cross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data'!$B$52:$K$52</c:f>
              <c:numCache>
                <c:ptCount val="10"/>
                <c:pt idx="0">
                  <c:v>167.43072208</c:v>
                </c:pt>
                <c:pt idx="1">
                  <c:v>174.43703593</c:v>
                </c:pt>
                <c:pt idx="2">
                  <c:v>147.40087227</c:v>
                </c:pt>
                <c:pt idx="3">
                  <c:v>127.37581867</c:v>
                </c:pt>
                <c:pt idx="4">
                  <c:v>158.86051009</c:v>
                </c:pt>
                <c:pt idx="5">
                  <c:v>168.3295808</c:v>
                </c:pt>
                <c:pt idx="6">
                  <c:v>172.17749263</c:v>
                </c:pt>
                <c:pt idx="7">
                  <c:v>177.46754388</c:v>
                </c:pt>
                <c:pt idx="8">
                  <c:v>173.60127908</c:v>
                </c:pt>
                <c:pt idx="9">
                  <c:v>138.33860849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'district graph data'!$A$53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data'!$B$53:$K$53</c:f>
              <c:numCache>
                <c:ptCount val="10"/>
                <c:pt idx="0">
                  <c:v>153.53855058</c:v>
                </c:pt>
                <c:pt idx="1">
                  <c:v>193.2318099</c:v>
                </c:pt>
                <c:pt idx="2">
                  <c:v>199.71149156</c:v>
                </c:pt>
                <c:pt idx="3">
                  <c:v>179.65017531</c:v>
                </c:pt>
                <c:pt idx="4">
                  <c:v>148.87995523</c:v>
                </c:pt>
                <c:pt idx="5">
                  <c:v>157.52387475</c:v>
                </c:pt>
                <c:pt idx="6">
                  <c:v>116.90207611</c:v>
                </c:pt>
                <c:pt idx="7">
                  <c:v>139.133871</c:v>
                </c:pt>
                <c:pt idx="8">
                  <c:v>137.1134393</c:v>
                </c:pt>
                <c:pt idx="9">
                  <c:v>115.26620817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'district graph data'!$A$54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data'!$B$54:$K$54</c:f>
              <c:numCache>
                <c:ptCount val="10"/>
                <c:pt idx="0">
                  <c:v>152.08847897</c:v>
                </c:pt>
                <c:pt idx="1">
                  <c:v>168.28413052</c:v>
                </c:pt>
                <c:pt idx="2">
                  <c:v>191.59900136</c:v>
                </c:pt>
                <c:pt idx="3">
                  <c:v>185.13644401</c:v>
                </c:pt>
                <c:pt idx="4">
                  <c:v>179.25828275</c:v>
                </c:pt>
                <c:pt idx="5">
                  <c:v>237.07222377</c:v>
                </c:pt>
                <c:pt idx="6">
                  <c:v>170.16595942</c:v>
                </c:pt>
                <c:pt idx="7">
                  <c:v>199.61840651</c:v>
                </c:pt>
                <c:pt idx="8">
                  <c:v>153.78257785</c:v>
                </c:pt>
                <c:pt idx="9">
                  <c:v>142.74823875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'district graph data'!$A$55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data'!$B$55:$K$55</c:f>
              <c:numCache>
                <c:ptCount val="10"/>
                <c:pt idx="0">
                  <c:v>196.60083549</c:v>
                </c:pt>
                <c:pt idx="1">
                  <c:v>208.53158616</c:v>
                </c:pt>
                <c:pt idx="2">
                  <c:v>229.72656515</c:v>
                </c:pt>
                <c:pt idx="3">
                  <c:v>233.59339785</c:v>
                </c:pt>
                <c:pt idx="4">
                  <c:v>266.96809485</c:v>
                </c:pt>
                <c:pt idx="5">
                  <c:v>238.3625885</c:v>
                </c:pt>
                <c:pt idx="6">
                  <c:v>252.18635039</c:v>
                </c:pt>
                <c:pt idx="7">
                  <c:v>194.13772893</c:v>
                </c:pt>
                <c:pt idx="8">
                  <c:v>177.14535211</c:v>
                </c:pt>
                <c:pt idx="9">
                  <c:v>133.84157327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'district graph data'!$A$56</c:f>
              <c:strCache>
                <c:ptCount val="1"/>
                <c:pt idx="0">
                  <c:v>BW Sha/York/Split/War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data'!$B$56:$K$56</c:f>
              <c:numCache>
                <c:ptCount val="10"/>
                <c:pt idx="0">
                  <c:v>92.326312818</c:v>
                </c:pt>
                <c:pt idx="1">
                  <c:v>129.89324404</c:v>
                </c:pt>
                <c:pt idx="2">
                  <c:v>132.59732162</c:v>
                </c:pt>
                <c:pt idx="3">
                  <c:v>144.15971688</c:v>
                </c:pt>
                <c:pt idx="4">
                  <c:v>154.84142618</c:v>
                </c:pt>
                <c:pt idx="5">
                  <c:v>183.81574003</c:v>
                </c:pt>
                <c:pt idx="6">
                  <c:v>149.14049049</c:v>
                </c:pt>
                <c:pt idx="7">
                  <c:v>171.85671701</c:v>
                </c:pt>
                <c:pt idx="8">
                  <c:v>111.53632442</c:v>
                </c:pt>
                <c:pt idx="9">
                  <c:v>150.40173277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'district graph data'!$A$57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data'!$B$57:$K$57</c:f>
              <c:numCache>
                <c:ptCount val="10"/>
                <c:pt idx="0">
                  <c:v>211.20659959</c:v>
                </c:pt>
                <c:pt idx="1">
                  <c:v>161.78602005</c:v>
                </c:pt>
                <c:pt idx="2">
                  <c:v>183.19678688</c:v>
                </c:pt>
                <c:pt idx="3">
                  <c:v>189.08261013</c:v>
                </c:pt>
                <c:pt idx="4">
                  <c:v>229.02929615</c:v>
                </c:pt>
                <c:pt idx="5">
                  <c:v>243.98727693</c:v>
                </c:pt>
                <c:pt idx="6">
                  <c:v>196.17170564</c:v>
                </c:pt>
                <c:pt idx="7">
                  <c:v>214.18678443</c:v>
                </c:pt>
                <c:pt idx="8">
                  <c:v>219.8125325</c:v>
                </c:pt>
                <c:pt idx="9">
                  <c:v>182.38925763</c:v>
                </c:pt>
              </c:numCache>
            </c:numRef>
          </c:val>
          <c:smooth val="0"/>
        </c:ser>
        <c:marker val="1"/>
        <c:axId val="51194857"/>
        <c:axId val="61553366"/>
      </c:lineChart>
      <c:catAx>
        <c:axId val="51194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553366"/>
        <c:crosses val="autoZero"/>
        <c:auto val="1"/>
        <c:lblOffset val="100"/>
        <c:noMultiLvlLbl val="0"/>
      </c:catAx>
      <c:valAx>
        <c:axId val="6155336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194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5"/>
          <c:w val="0.9955"/>
          <c:h val="0.12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Teen Pregnancy Rates</a:t>
            </a:r>
            <a:r>
              <a:rPr lang="en-US" cap="none" sz="1200" b="1" i="0" u="none" baseline="0"/>
              <a:t>
</a:t>
            </a:r>
            <a:r>
              <a:rPr lang="en-US" cap="none" sz="11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7"/>
          <c:w val="0.989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data'!$A$30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data'!$B$30:$K$30</c:f>
              <c:numCache>
                <c:ptCount val="10"/>
                <c:pt idx="0">
                  <c:v>53.666318409</c:v>
                </c:pt>
                <c:pt idx="1">
                  <c:v>45.488154009</c:v>
                </c:pt>
                <c:pt idx="2">
                  <c:v>62.262129029</c:v>
                </c:pt>
                <c:pt idx="3">
                  <c:v>25.306317724</c:v>
                </c:pt>
                <c:pt idx="4">
                  <c:v>33.174413858</c:v>
                </c:pt>
                <c:pt idx="5">
                  <c:v>39.829409731</c:v>
                </c:pt>
                <c:pt idx="6">
                  <c:v>60.150741182</c:v>
                </c:pt>
                <c:pt idx="7">
                  <c:v>61.721833093</c:v>
                </c:pt>
                <c:pt idx="8">
                  <c:v>49.387947406</c:v>
                </c:pt>
                <c:pt idx="9">
                  <c:v>43.902182655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data'!$A$31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data'!$B$31:$K$31</c:f>
              <c:numCache>
                <c:ptCount val="10"/>
                <c:pt idx="0">
                  <c:v>41.379882162</c:v>
                </c:pt>
                <c:pt idx="1">
                  <c:v>46.826564559</c:v>
                </c:pt>
                <c:pt idx="2">
                  <c:v>49.947603893</c:v>
                </c:pt>
                <c:pt idx="3">
                  <c:v>45.643718279</c:v>
                </c:pt>
                <c:pt idx="4">
                  <c:v>47.375584469</c:v>
                </c:pt>
                <c:pt idx="5">
                  <c:v>48.865251777</c:v>
                </c:pt>
                <c:pt idx="6">
                  <c:v>51.08072621</c:v>
                </c:pt>
                <c:pt idx="7">
                  <c:v>41.863039193</c:v>
                </c:pt>
                <c:pt idx="8">
                  <c:v>29.591098943</c:v>
                </c:pt>
                <c:pt idx="9">
                  <c:v>22.631259866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data'!$A$32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data'!$B$32:$K$32</c:f>
              <c:numCache>
                <c:ptCount val="10"/>
                <c:pt idx="0">
                  <c:v>75.750626744</c:v>
                </c:pt>
                <c:pt idx="1">
                  <c:v>64.131135366</c:v>
                </c:pt>
                <c:pt idx="2">
                  <c:v>70.798206772</c:v>
                </c:pt>
                <c:pt idx="3">
                  <c:v>106.23275307</c:v>
                </c:pt>
                <c:pt idx="4">
                  <c:v>84.075529823</c:v>
                </c:pt>
                <c:pt idx="5">
                  <c:v>71.448676114</c:v>
                </c:pt>
                <c:pt idx="6">
                  <c:v>80.606916845</c:v>
                </c:pt>
                <c:pt idx="7">
                  <c:v>89.805311822</c:v>
                </c:pt>
                <c:pt idx="8">
                  <c:v>87.917327607</c:v>
                </c:pt>
                <c:pt idx="9">
                  <c:v>74.424220479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data'!$A$33</c:f>
              <c:strCache>
                <c:ptCount val="1"/>
                <c:pt idx="0">
                  <c:v>PL North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data'!$B$33:$K$33</c:f>
              <c:numCache>
                <c:ptCount val="10"/>
                <c:pt idx="0">
                  <c:v>85.023049641</c:v>
                </c:pt>
                <c:pt idx="1">
                  <c:v>93.181281146</c:v>
                </c:pt>
                <c:pt idx="2">
                  <c:v>102.65481014</c:v>
                </c:pt>
                <c:pt idx="3">
                  <c:v>108.54055858</c:v>
                </c:pt>
                <c:pt idx="4">
                  <c:v>104.3564696</c:v>
                </c:pt>
                <c:pt idx="5">
                  <c:v>105.23416757</c:v>
                </c:pt>
                <c:pt idx="6">
                  <c:v>93.680406704</c:v>
                </c:pt>
                <c:pt idx="7">
                  <c:v>96.735993791</c:v>
                </c:pt>
                <c:pt idx="8">
                  <c:v>94.779217158</c:v>
                </c:pt>
                <c:pt idx="9">
                  <c:v>81.249783498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data'!$A$34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data'!$B$34:$K$34</c:f>
              <c:numCache>
                <c:ptCount val="10"/>
                <c:pt idx="0">
                  <c:v>39.7971538</c:v>
                </c:pt>
                <c:pt idx="1">
                  <c:v>38.476893948</c:v>
                </c:pt>
                <c:pt idx="2">
                  <c:v>40.65534275</c:v>
                </c:pt>
                <c:pt idx="3">
                  <c:v>32.081810262</c:v>
                </c:pt>
                <c:pt idx="4">
                  <c:v>37.726252688</c:v>
                </c:pt>
                <c:pt idx="5">
                  <c:v>42.44739879</c:v>
                </c:pt>
                <c:pt idx="6">
                  <c:v>34.252878706</c:v>
                </c:pt>
                <c:pt idx="7">
                  <c:v>31.915996897</c:v>
                </c:pt>
                <c:pt idx="8">
                  <c:v>25.68090998</c:v>
                </c:pt>
                <c:pt idx="9">
                  <c:v>26.20232378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data'!$A$35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data'!$B$35:$K$35</c:f>
              <c:numCache>
                <c:ptCount val="10"/>
                <c:pt idx="0">
                  <c:v>40.897767649</c:v>
                </c:pt>
                <c:pt idx="1">
                  <c:v>36.631439369</c:v>
                </c:pt>
                <c:pt idx="2">
                  <c:v>35.836108656</c:v>
                </c:pt>
                <c:pt idx="3">
                  <c:v>51.17031291</c:v>
                </c:pt>
                <c:pt idx="4">
                  <c:v>45.090604374</c:v>
                </c:pt>
                <c:pt idx="5">
                  <c:v>50.637550992</c:v>
                </c:pt>
                <c:pt idx="6">
                  <c:v>58.403403839</c:v>
                </c:pt>
                <c:pt idx="7">
                  <c:v>47.834185384</c:v>
                </c:pt>
                <c:pt idx="8">
                  <c:v>41.589295496</c:v>
                </c:pt>
                <c:pt idx="9">
                  <c:v>36.478784095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data'!$A$36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data'!$B$36:$K$36</c:f>
              <c:numCache>
                <c:ptCount val="10"/>
                <c:pt idx="0">
                  <c:v>66.153014961</c:v>
                </c:pt>
                <c:pt idx="1">
                  <c:v>85.039529025</c:v>
                </c:pt>
                <c:pt idx="2">
                  <c:v>92.901568622</c:v>
                </c:pt>
                <c:pt idx="3">
                  <c:v>59.494621424</c:v>
                </c:pt>
                <c:pt idx="4">
                  <c:v>53.905873633</c:v>
                </c:pt>
                <c:pt idx="5">
                  <c:v>65.524121292</c:v>
                </c:pt>
                <c:pt idx="6">
                  <c:v>73.888713157</c:v>
                </c:pt>
                <c:pt idx="7">
                  <c:v>77.986389806</c:v>
                </c:pt>
                <c:pt idx="8">
                  <c:v>70.811878223</c:v>
                </c:pt>
                <c:pt idx="9">
                  <c:v>55.051424247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data'!$A$37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data'!$B$37:$K$37</c:f>
              <c:numCache>
                <c:ptCount val="10"/>
                <c:pt idx="0">
                  <c:v>104.3184298</c:v>
                </c:pt>
                <c:pt idx="1">
                  <c:v>105.25956878</c:v>
                </c:pt>
                <c:pt idx="2">
                  <c:v>109.89005183</c:v>
                </c:pt>
                <c:pt idx="3">
                  <c:v>117.63322015</c:v>
                </c:pt>
                <c:pt idx="4">
                  <c:v>125.84357139</c:v>
                </c:pt>
                <c:pt idx="5">
                  <c:v>125.89207755</c:v>
                </c:pt>
                <c:pt idx="6">
                  <c:v>112.80192424</c:v>
                </c:pt>
                <c:pt idx="7">
                  <c:v>96.007113622</c:v>
                </c:pt>
                <c:pt idx="8">
                  <c:v>88.297646947</c:v>
                </c:pt>
                <c:pt idx="9">
                  <c:v>99.117677707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'district graph data'!$A$38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data'!$B$38:$K$38</c:f>
              <c:numCache>
                <c:ptCount val="10"/>
                <c:pt idx="0">
                  <c:v>35.440606484</c:v>
                </c:pt>
                <c:pt idx="1">
                  <c:v>19.317500799</c:v>
                </c:pt>
                <c:pt idx="2">
                  <c:v>33.270596863</c:v>
                </c:pt>
                <c:pt idx="3">
                  <c:v>16.922355232</c:v>
                </c:pt>
                <c:pt idx="4">
                  <c:v>31.749791164</c:v>
                </c:pt>
                <c:pt idx="5">
                  <c:v>37.274688504</c:v>
                </c:pt>
                <c:pt idx="6">
                  <c:v>30.007479687</c:v>
                </c:pt>
                <c:pt idx="7">
                  <c:v>32.370860523</c:v>
                </c:pt>
                <c:pt idx="8">
                  <c:v>32.229681919</c:v>
                </c:pt>
                <c:pt idx="9">
                  <c:v>15.74740118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'district graph data'!$A$39</c:f>
              <c:strCache>
                <c:ptCount val="1"/>
                <c:pt idx="0">
                  <c:v>NE Iron Rose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data'!$B$39:$K$39</c:f>
              <c:numCache>
                <c:ptCount val="10"/>
                <c:pt idx="0">
                  <c:v>24.75913996</c:v>
                </c:pt>
                <c:pt idx="1">
                  <c:v>30.555622657</c:v>
                </c:pt>
                <c:pt idx="4">
                  <c:v>31.85568626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'district graph data'!$A$40</c:f>
              <c:strCache>
                <c:ptCount val="1"/>
                <c:pt idx="0">
                  <c:v>NE Winnipeg River (s)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data'!$B$40:$K$40</c:f>
              <c:numCache>
                <c:ptCount val="10"/>
                <c:pt idx="0">
                  <c:v>34.253020714</c:v>
                </c:pt>
                <c:pt idx="1">
                  <c:v>30.379056626</c:v>
                </c:pt>
                <c:pt idx="2">
                  <c:v>41.864807358</c:v>
                </c:pt>
                <c:pt idx="3">
                  <c:v>17.326343969</c:v>
                </c:pt>
                <c:pt idx="4">
                  <c:v>23.291184834</c:v>
                </c:pt>
                <c:pt idx="5">
                  <c:v>28.636218322</c:v>
                </c:pt>
                <c:pt idx="6">
                  <c:v>21.352638868</c:v>
                </c:pt>
                <c:pt idx="7">
                  <c:v>21.56874154</c:v>
                </c:pt>
                <c:pt idx="9">
                  <c:v>32.622246181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'district graph data'!$A$41</c:f>
              <c:strCache>
                <c:ptCount val="1"/>
                <c:pt idx="0">
                  <c:v>NE Brokenhead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data'!$B$41:$K$41</c:f>
              <c:numCache>
                <c:ptCount val="10"/>
                <c:pt idx="0">
                  <c:v>29.038887887</c:v>
                </c:pt>
                <c:pt idx="1">
                  <c:v>24.999641216</c:v>
                </c:pt>
                <c:pt idx="2">
                  <c:v>42.382226752</c:v>
                </c:pt>
                <c:pt idx="3">
                  <c:v>31.69723314</c:v>
                </c:pt>
                <c:pt idx="4">
                  <c:v>37.339537469</c:v>
                </c:pt>
                <c:pt idx="5">
                  <c:v>34.77954912</c:v>
                </c:pt>
                <c:pt idx="6">
                  <c:v>44.597150551</c:v>
                </c:pt>
                <c:pt idx="7">
                  <c:v>31.424337511</c:v>
                </c:pt>
                <c:pt idx="8">
                  <c:v>50.901819579</c:v>
                </c:pt>
                <c:pt idx="9">
                  <c:v>19.488478028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'district graph data'!$A$42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data'!$B$42:$K$42</c:f>
              <c:numCache>
                <c:ptCount val="10"/>
                <c:pt idx="0">
                  <c:v>135.92431646</c:v>
                </c:pt>
                <c:pt idx="1">
                  <c:v>101.9894185</c:v>
                </c:pt>
                <c:pt idx="2">
                  <c:v>122.69895216</c:v>
                </c:pt>
                <c:pt idx="3">
                  <c:v>137.62848542</c:v>
                </c:pt>
                <c:pt idx="4">
                  <c:v>147.95136844</c:v>
                </c:pt>
                <c:pt idx="5">
                  <c:v>148.73817493</c:v>
                </c:pt>
                <c:pt idx="6">
                  <c:v>101.69460154</c:v>
                </c:pt>
                <c:pt idx="7">
                  <c:v>152.2691588</c:v>
                </c:pt>
                <c:pt idx="8">
                  <c:v>126.91412235</c:v>
                </c:pt>
                <c:pt idx="9">
                  <c:v>104.05325439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'district graph data'!$A$43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data'!$B$43:$K$43</c:f>
              <c:numCache>
                <c:ptCount val="10"/>
                <c:pt idx="0">
                  <c:v>193.24423379</c:v>
                </c:pt>
                <c:pt idx="1">
                  <c:v>187.76128969</c:v>
                </c:pt>
                <c:pt idx="2">
                  <c:v>187.39056359</c:v>
                </c:pt>
                <c:pt idx="3">
                  <c:v>246.71911662</c:v>
                </c:pt>
                <c:pt idx="4">
                  <c:v>263.06277444</c:v>
                </c:pt>
                <c:pt idx="5">
                  <c:v>249.72717359</c:v>
                </c:pt>
                <c:pt idx="6">
                  <c:v>221.76492177</c:v>
                </c:pt>
                <c:pt idx="7">
                  <c:v>226.55973805</c:v>
                </c:pt>
                <c:pt idx="8">
                  <c:v>223.7414666</c:v>
                </c:pt>
                <c:pt idx="9">
                  <c:v>140.71870924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marker val="1"/>
        <c:axId val="61996255"/>
        <c:axId val="644948"/>
      </c:lineChart>
      <c:catAx>
        <c:axId val="61996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4948"/>
        <c:crosses val="autoZero"/>
        <c:auto val="1"/>
        <c:lblOffset val="100"/>
        <c:noMultiLvlLbl val="0"/>
      </c:catAx>
      <c:valAx>
        <c:axId val="64494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1996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725"/>
          <c:w val="0.9955"/>
          <c:h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89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data'!$A$4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data'!$B$4:$K$4</c:f>
              <c:numCache>
                <c:ptCount val="10"/>
                <c:pt idx="0">
                  <c:v>30.715759942</c:v>
                </c:pt>
                <c:pt idx="1">
                  <c:v>35.920233799</c:v>
                </c:pt>
                <c:pt idx="2">
                  <c:v>31.773609197</c:v>
                </c:pt>
                <c:pt idx="3">
                  <c:v>43.404015126</c:v>
                </c:pt>
                <c:pt idx="4">
                  <c:v>36.407578963</c:v>
                </c:pt>
                <c:pt idx="5">
                  <c:v>37.496823386</c:v>
                </c:pt>
                <c:pt idx="6">
                  <c:v>33.206788337</c:v>
                </c:pt>
                <c:pt idx="7">
                  <c:v>27.29738678</c:v>
                </c:pt>
                <c:pt idx="8">
                  <c:v>32.713133648</c:v>
                </c:pt>
                <c:pt idx="9">
                  <c:v>31.119227943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data'!$A$5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data'!$B$5:$K$5</c:f>
              <c:numCache>
                <c:ptCount val="10"/>
                <c:pt idx="0">
                  <c:v>31.559703084</c:v>
                </c:pt>
                <c:pt idx="1">
                  <c:v>35.964728837</c:v>
                </c:pt>
                <c:pt idx="2">
                  <c:v>33.455422612</c:v>
                </c:pt>
                <c:pt idx="3">
                  <c:v>38.775945203</c:v>
                </c:pt>
                <c:pt idx="4">
                  <c:v>30.768618911</c:v>
                </c:pt>
                <c:pt idx="5">
                  <c:v>41.081963465</c:v>
                </c:pt>
                <c:pt idx="6">
                  <c:v>26.830538789</c:v>
                </c:pt>
                <c:pt idx="7">
                  <c:v>29.382051911</c:v>
                </c:pt>
                <c:pt idx="8">
                  <c:v>29.04241863</c:v>
                </c:pt>
                <c:pt idx="9">
                  <c:v>25.858305548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data'!$A$6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data'!$B$6:$K$6</c:f>
              <c:numCache>
                <c:ptCount val="10"/>
                <c:pt idx="0">
                  <c:v>23.42554147</c:v>
                </c:pt>
                <c:pt idx="1">
                  <c:v>26.857780375</c:v>
                </c:pt>
                <c:pt idx="2">
                  <c:v>24.461808795</c:v>
                </c:pt>
                <c:pt idx="3">
                  <c:v>29.870738804</c:v>
                </c:pt>
                <c:pt idx="4">
                  <c:v>42.328074676</c:v>
                </c:pt>
                <c:pt idx="5">
                  <c:v>28.978923699</c:v>
                </c:pt>
                <c:pt idx="6">
                  <c:v>35.817879176</c:v>
                </c:pt>
                <c:pt idx="7">
                  <c:v>28.967401683</c:v>
                </c:pt>
                <c:pt idx="8">
                  <c:v>27.16368159</c:v>
                </c:pt>
                <c:pt idx="9">
                  <c:v>29.195534264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data'!$A$7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data'!$B$7:$K$7</c:f>
              <c:numCache>
                <c:ptCount val="10"/>
                <c:pt idx="0">
                  <c:v>26.407101375</c:v>
                </c:pt>
                <c:pt idx="1">
                  <c:v>32.470485578</c:v>
                </c:pt>
                <c:pt idx="2">
                  <c:v>32.761342655</c:v>
                </c:pt>
                <c:pt idx="3">
                  <c:v>46.446888826</c:v>
                </c:pt>
                <c:pt idx="4">
                  <c:v>21.697295374</c:v>
                </c:pt>
                <c:pt idx="5">
                  <c:v>42.187095514</c:v>
                </c:pt>
                <c:pt idx="6">
                  <c:v>47.660338842</c:v>
                </c:pt>
                <c:pt idx="7">
                  <c:v>32.284610115</c:v>
                </c:pt>
                <c:pt idx="8">
                  <c:v>26.59766179</c:v>
                </c:pt>
                <c:pt idx="9">
                  <c:v>31.755147084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data'!$A$8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data'!$B$8:$K$8</c:f>
              <c:numCache>
                <c:ptCount val="10"/>
                <c:pt idx="0">
                  <c:v>32.020285154</c:v>
                </c:pt>
                <c:pt idx="1">
                  <c:v>17.822873507</c:v>
                </c:pt>
                <c:pt idx="2">
                  <c:v>13.297548438</c:v>
                </c:pt>
                <c:pt idx="3">
                  <c:v>22.958836057</c:v>
                </c:pt>
                <c:pt idx="4">
                  <c:v>28.36595678</c:v>
                </c:pt>
                <c:pt idx="5">
                  <c:v>37.588943071</c:v>
                </c:pt>
                <c:pt idx="6">
                  <c:v>18.020061971</c:v>
                </c:pt>
                <c:pt idx="7">
                  <c:v>32.525944745</c:v>
                </c:pt>
                <c:pt idx="8">
                  <c:v>34.182474536</c:v>
                </c:pt>
                <c:pt idx="9">
                  <c:v>29.566669346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data'!$A$9</c:f>
              <c:strCache>
                <c:ptCount val="1"/>
                <c:pt idx="0">
                  <c:v>CE Cartier/SFX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data'!$B$9:$K$9</c:f>
              <c:numCache>
                <c:ptCount val="10"/>
                <c:pt idx="0">
                  <c:v>22.439259594</c:v>
                </c:pt>
                <c:pt idx="1">
                  <c:v>16.329512791</c:v>
                </c:pt>
                <c:pt idx="2">
                  <c:v>47.435597814</c:v>
                </c:pt>
                <c:pt idx="3">
                  <c:v>17.724630237</c:v>
                </c:pt>
                <c:pt idx="4">
                  <c:v>28.610410785</c:v>
                </c:pt>
                <c:pt idx="5">
                  <c:v>51.907333755</c:v>
                </c:pt>
                <c:pt idx="6">
                  <c:v>22.956371719</c:v>
                </c:pt>
                <c:pt idx="7">
                  <c:v>19.06245416</c:v>
                </c:pt>
                <c:pt idx="8">
                  <c:v>31.067691203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data'!$A$10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data'!$B$10:$K$10</c:f>
              <c:numCache>
                <c:ptCount val="10"/>
                <c:pt idx="0">
                  <c:v>34.568772635</c:v>
                </c:pt>
                <c:pt idx="1">
                  <c:v>30.426005036</c:v>
                </c:pt>
                <c:pt idx="2">
                  <c:v>40.840575077</c:v>
                </c:pt>
                <c:pt idx="3">
                  <c:v>32.848997553</c:v>
                </c:pt>
                <c:pt idx="4">
                  <c:v>39.138330437</c:v>
                </c:pt>
                <c:pt idx="5">
                  <c:v>34.099677604</c:v>
                </c:pt>
                <c:pt idx="6">
                  <c:v>25.984601821</c:v>
                </c:pt>
                <c:pt idx="7">
                  <c:v>36.814130259</c:v>
                </c:pt>
                <c:pt idx="8">
                  <c:v>22.277119519</c:v>
                </c:pt>
                <c:pt idx="9">
                  <c:v>15.525401999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data'!$A$11</c:f>
              <c:strCache>
                <c:ptCount val="1"/>
                <c:pt idx="0">
                  <c:v>CE Louise/Pembina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data'!$B$11:$K$11</c:f>
              <c:numCache>
                <c:ptCount val="10"/>
                <c:pt idx="0">
                  <c:v>22.000859487</c:v>
                </c:pt>
                <c:pt idx="1">
                  <c:v>39.443897066</c:v>
                </c:pt>
                <c:pt idx="2">
                  <c:v>19.975439795</c:v>
                </c:pt>
                <c:pt idx="3">
                  <c:v>32.250383171</c:v>
                </c:pt>
                <c:pt idx="4">
                  <c:v>23.73783016</c:v>
                </c:pt>
                <c:pt idx="5">
                  <c:v>25.239040679</c:v>
                </c:pt>
                <c:pt idx="7">
                  <c:v>16.062532487</c:v>
                </c:pt>
                <c:pt idx="9">
                  <c:v>36.83009243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'district graph data'!$A$12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data'!$B$12:$K$12</c:f>
              <c:numCache>
                <c:ptCount val="10"/>
                <c:pt idx="0">
                  <c:v>35.236615954</c:v>
                </c:pt>
                <c:pt idx="1">
                  <c:v>39.441219436</c:v>
                </c:pt>
                <c:pt idx="2">
                  <c:v>33.689500035</c:v>
                </c:pt>
                <c:pt idx="3">
                  <c:v>32.172847079</c:v>
                </c:pt>
                <c:pt idx="4">
                  <c:v>30.77684082</c:v>
                </c:pt>
                <c:pt idx="5">
                  <c:v>28.515024581</c:v>
                </c:pt>
                <c:pt idx="6">
                  <c:v>22.957844457</c:v>
                </c:pt>
                <c:pt idx="7">
                  <c:v>31.918223337</c:v>
                </c:pt>
                <c:pt idx="8">
                  <c:v>24.232382341</c:v>
                </c:pt>
                <c:pt idx="9">
                  <c:v>19.326961135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'district graph data'!$A$13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data'!$B$13:$K$13</c:f>
              <c:numCache>
                <c:ptCount val="10"/>
                <c:pt idx="0">
                  <c:v>29.541197353</c:v>
                </c:pt>
                <c:pt idx="1">
                  <c:v>29.18563423</c:v>
                </c:pt>
                <c:pt idx="2">
                  <c:v>25.782747154</c:v>
                </c:pt>
                <c:pt idx="3">
                  <c:v>22.013428652</c:v>
                </c:pt>
                <c:pt idx="4">
                  <c:v>23.783494139</c:v>
                </c:pt>
                <c:pt idx="5">
                  <c:v>27.036051539</c:v>
                </c:pt>
                <c:pt idx="6">
                  <c:v>28.439971954</c:v>
                </c:pt>
                <c:pt idx="7">
                  <c:v>21.685236812</c:v>
                </c:pt>
                <c:pt idx="8">
                  <c:v>21.289372495</c:v>
                </c:pt>
                <c:pt idx="9">
                  <c:v>12.874767168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'district graph data'!$A$14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data'!$B$14:$K$14</c:f>
              <c:numCache>
                <c:ptCount val="10"/>
                <c:pt idx="0">
                  <c:v>41.969982208</c:v>
                </c:pt>
                <c:pt idx="1">
                  <c:v>37.711812351</c:v>
                </c:pt>
                <c:pt idx="2">
                  <c:v>41.286393979</c:v>
                </c:pt>
                <c:pt idx="3">
                  <c:v>53.341416563</c:v>
                </c:pt>
                <c:pt idx="4">
                  <c:v>44.008309794</c:v>
                </c:pt>
                <c:pt idx="5">
                  <c:v>23.217663637</c:v>
                </c:pt>
                <c:pt idx="6">
                  <c:v>25.685349682</c:v>
                </c:pt>
                <c:pt idx="7">
                  <c:v>22.637740679</c:v>
                </c:pt>
                <c:pt idx="8">
                  <c:v>28.140463297</c:v>
                </c:pt>
                <c:pt idx="9">
                  <c:v>22.961855655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'district graph data'!$A$15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data'!$B$15:$K$15</c:f>
              <c:numCache>
                <c:ptCount val="10"/>
                <c:pt idx="0">
                  <c:v>53.648559471</c:v>
                </c:pt>
                <c:pt idx="1">
                  <c:v>60.204369693</c:v>
                </c:pt>
                <c:pt idx="2">
                  <c:v>72.017987178</c:v>
                </c:pt>
                <c:pt idx="3">
                  <c:v>64.958729678</c:v>
                </c:pt>
                <c:pt idx="4">
                  <c:v>72.490564715</c:v>
                </c:pt>
                <c:pt idx="5">
                  <c:v>88.29434019</c:v>
                </c:pt>
                <c:pt idx="6">
                  <c:v>68.896305805</c:v>
                </c:pt>
                <c:pt idx="7">
                  <c:v>68.71134712</c:v>
                </c:pt>
                <c:pt idx="8">
                  <c:v>61.049953335</c:v>
                </c:pt>
                <c:pt idx="9">
                  <c:v>45.570002714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'district graph data'!$A$16</c:f>
              <c:strCache>
                <c:ptCount val="1"/>
                <c:pt idx="0">
                  <c:v>CE Seven Regions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data'!$B$16:$K$16</c:f>
              <c:numCache>
                <c:ptCount val="10"/>
                <c:pt idx="0">
                  <c:v>122.74617353</c:v>
                </c:pt>
                <c:pt idx="1">
                  <c:v>112.67669601</c:v>
                </c:pt>
                <c:pt idx="2">
                  <c:v>112.75408735</c:v>
                </c:pt>
                <c:pt idx="3">
                  <c:v>168.33732121</c:v>
                </c:pt>
                <c:pt idx="4">
                  <c:v>162.13222523</c:v>
                </c:pt>
                <c:pt idx="5">
                  <c:v>132.92230838</c:v>
                </c:pt>
                <c:pt idx="6">
                  <c:v>128.05162611</c:v>
                </c:pt>
                <c:pt idx="7">
                  <c:v>122.29217296</c:v>
                </c:pt>
                <c:pt idx="8">
                  <c:v>94.223274122</c:v>
                </c:pt>
                <c:pt idx="9">
                  <c:v>143.87835741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'district graph data'!$A$24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data'!$B$24:$K$24</c:f>
              <c:numCache>
                <c:ptCount val="10"/>
                <c:pt idx="0">
                  <c:v>35.8594132</c:v>
                </c:pt>
                <c:pt idx="1">
                  <c:v>41.474945499</c:v>
                </c:pt>
                <c:pt idx="2">
                  <c:v>25.70500599</c:v>
                </c:pt>
                <c:pt idx="3">
                  <c:v>31.23233651</c:v>
                </c:pt>
                <c:pt idx="4">
                  <c:v>22.446947951</c:v>
                </c:pt>
                <c:pt idx="5">
                  <c:v>28.492866422</c:v>
                </c:pt>
                <c:pt idx="6">
                  <c:v>26.813045795</c:v>
                </c:pt>
                <c:pt idx="7">
                  <c:v>14.21962337</c:v>
                </c:pt>
                <c:pt idx="8">
                  <c:v>17.97160327</c:v>
                </c:pt>
                <c:pt idx="9">
                  <c:v>14.099071955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'district graph data'!$A$25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data'!$B$25:$K$25</c:f>
              <c:numCache>
                <c:ptCount val="10"/>
                <c:pt idx="0">
                  <c:v>43.936490512</c:v>
                </c:pt>
                <c:pt idx="1">
                  <c:v>48.737399841</c:v>
                </c:pt>
                <c:pt idx="2">
                  <c:v>41.161872524</c:v>
                </c:pt>
                <c:pt idx="3">
                  <c:v>65.183010387</c:v>
                </c:pt>
                <c:pt idx="4">
                  <c:v>45.172890574</c:v>
                </c:pt>
                <c:pt idx="5">
                  <c:v>46.58469397</c:v>
                </c:pt>
                <c:pt idx="6">
                  <c:v>53.64003784</c:v>
                </c:pt>
                <c:pt idx="7">
                  <c:v>50.247017163</c:v>
                </c:pt>
                <c:pt idx="8">
                  <c:v>58.957764639</c:v>
                </c:pt>
                <c:pt idx="9">
                  <c:v>37.494407027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'district graph data'!$A$26</c:f>
              <c:strCache>
                <c:ptCount val="1"/>
                <c:pt idx="0">
                  <c:v>AS West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data'!$B$26:$K$26</c:f>
              <c:numCache>
                <c:ptCount val="10"/>
                <c:pt idx="0">
                  <c:v>31.239894001</c:v>
                </c:pt>
                <c:pt idx="1">
                  <c:v>25.128120357</c:v>
                </c:pt>
                <c:pt idx="2">
                  <c:v>28.101383601</c:v>
                </c:pt>
                <c:pt idx="3">
                  <c:v>37.259263857</c:v>
                </c:pt>
                <c:pt idx="4">
                  <c:v>25.272761823</c:v>
                </c:pt>
                <c:pt idx="5">
                  <c:v>17.650765552</c:v>
                </c:pt>
                <c:pt idx="6">
                  <c:v>19.290824601</c:v>
                </c:pt>
                <c:pt idx="7">
                  <c:v>33.103579976</c:v>
                </c:pt>
                <c:pt idx="8">
                  <c:v>37.867465021</c:v>
                </c:pt>
                <c:pt idx="9">
                  <c:v>32.720238133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'district graph data'!$A$27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data'!$B$27:$K$27</c:f>
              <c:numCache>
                <c:ptCount val="10"/>
                <c:pt idx="0">
                  <c:v>52.939992745</c:v>
                </c:pt>
                <c:pt idx="1">
                  <c:v>63.736034464</c:v>
                </c:pt>
                <c:pt idx="2">
                  <c:v>53.000208224</c:v>
                </c:pt>
                <c:pt idx="3">
                  <c:v>44.173570904</c:v>
                </c:pt>
                <c:pt idx="4">
                  <c:v>39.589725792</c:v>
                </c:pt>
                <c:pt idx="5">
                  <c:v>34.239080238</c:v>
                </c:pt>
                <c:pt idx="6">
                  <c:v>39.774967403</c:v>
                </c:pt>
                <c:pt idx="7">
                  <c:v>46.249516568</c:v>
                </c:pt>
                <c:pt idx="8">
                  <c:v>39.060028313</c:v>
                </c:pt>
                <c:pt idx="9">
                  <c:v>29.955571788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'district graph data'!$A$28</c:f>
              <c:strCache>
                <c:ptCount val="1"/>
                <c:pt idx="0">
                  <c:v>AS North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data'!$B$28:$K$28</c:f>
              <c:numCache>
                <c:ptCount val="10"/>
                <c:pt idx="0">
                  <c:v>55.159081295</c:v>
                </c:pt>
                <c:pt idx="1">
                  <c:v>56.343423718</c:v>
                </c:pt>
                <c:pt idx="2">
                  <c:v>64.286327879</c:v>
                </c:pt>
                <c:pt idx="3">
                  <c:v>80.534417431</c:v>
                </c:pt>
                <c:pt idx="4">
                  <c:v>61.373284259</c:v>
                </c:pt>
                <c:pt idx="5">
                  <c:v>54.927817433</c:v>
                </c:pt>
                <c:pt idx="6">
                  <c:v>52.625547415</c:v>
                </c:pt>
                <c:pt idx="7">
                  <c:v>46.876564289</c:v>
                </c:pt>
                <c:pt idx="8">
                  <c:v>41.978005869</c:v>
                </c:pt>
                <c:pt idx="9">
                  <c:v>50.949827711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'district graph data'!$A$29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data'!$B$29:$K$29</c:f>
              <c:numCache>
                <c:ptCount val="10"/>
                <c:pt idx="0">
                  <c:v>39.111338582</c:v>
                </c:pt>
                <c:pt idx="1">
                  <c:v>27.619497348</c:v>
                </c:pt>
                <c:pt idx="2">
                  <c:v>19.373097867</c:v>
                </c:pt>
                <c:pt idx="3">
                  <c:v>22.810241903</c:v>
                </c:pt>
                <c:pt idx="4">
                  <c:v>34.69756811</c:v>
                </c:pt>
                <c:pt idx="5">
                  <c:v>35.778052242</c:v>
                </c:pt>
                <c:pt idx="6">
                  <c:v>27.248151818</c:v>
                </c:pt>
                <c:pt idx="7">
                  <c:v>24.585793404</c:v>
                </c:pt>
                <c:pt idx="8">
                  <c:v>10.570168128</c:v>
                </c:pt>
                <c:pt idx="9">
                  <c:v>16.282034065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marker val="1"/>
        <c:axId val="8384325"/>
        <c:axId val="41887362"/>
      </c:lineChart>
      <c:catAx>
        <c:axId val="8384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887362"/>
        <c:crosses val="autoZero"/>
        <c:auto val="1"/>
        <c:lblOffset val="100"/>
        <c:noMultiLvlLbl val="0"/>
      </c:catAx>
      <c:valAx>
        <c:axId val="41887362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838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75"/>
          <c:w val="0.9955"/>
          <c:h val="0.1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data'!$A$17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data'!$B$17:$K$17</c:f>
              <c:numCache>
                <c:ptCount val="10"/>
                <c:pt idx="0">
                  <c:v>55.667575568</c:v>
                </c:pt>
                <c:pt idx="1">
                  <c:v>46.858396565</c:v>
                </c:pt>
                <c:pt idx="2">
                  <c:v>50.408528118</c:v>
                </c:pt>
                <c:pt idx="3">
                  <c:v>54.625735991</c:v>
                </c:pt>
                <c:pt idx="4">
                  <c:v>29.761872741</c:v>
                </c:pt>
                <c:pt idx="5">
                  <c:v>46.082988816</c:v>
                </c:pt>
                <c:pt idx="6">
                  <c:v>40.054207315</c:v>
                </c:pt>
                <c:pt idx="7">
                  <c:v>36.738273517</c:v>
                </c:pt>
                <c:pt idx="8">
                  <c:v>28.946031489</c:v>
                </c:pt>
                <c:pt idx="9">
                  <c:v>28.517200915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data'!$A$18</c:f>
              <c:strCache>
                <c:ptCount val="1"/>
                <c:pt idx="0">
                  <c:v>BDN Southeast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data'!$B$18:$K$18</c:f>
              <c:numCache>
                <c:ptCount val="10"/>
                <c:pt idx="1">
                  <c:v>64.544027422</c:v>
                </c:pt>
                <c:pt idx="2">
                  <c:v>55.810901705</c:v>
                </c:pt>
                <c:pt idx="3">
                  <c:v>66.304926723</c:v>
                </c:pt>
                <c:pt idx="4">
                  <c:v>79.260982979</c:v>
                </c:pt>
                <c:pt idx="5">
                  <c:v>47.842031088</c:v>
                </c:pt>
                <c:pt idx="6">
                  <c:v>53.938893566</c:v>
                </c:pt>
                <c:pt idx="7">
                  <c:v>37.995993478</c:v>
                </c:pt>
                <c:pt idx="8">
                  <c:v>44.755859504</c:v>
                </c:pt>
                <c:pt idx="9">
                  <c:v>77.389940378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data'!$A$19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data'!$B$19:$K$19</c:f>
              <c:numCache>
                <c:ptCount val="10"/>
                <c:pt idx="0">
                  <c:v>35.48038475</c:v>
                </c:pt>
                <c:pt idx="1">
                  <c:v>26.366368767</c:v>
                </c:pt>
                <c:pt idx="2">
                  <c:v>33.528972073</c:v>
                </c:pt>
                <c:pt idx="3">
                  <c:v>25.676742256</c:v>
                </c:pt>
                <c:pt idx="4">
                  <c:v>46.946370251</c:v>
                </c:pt>
                <c:pt idx="5">
                  <c:v>41.331178329</c:v>
                </c:pt>
                <c:pt idx="6">
                  <c:v>35.321746823</c:v>
                </c:pt>
                <c:pt idx="7">
                  <c:v>41.7765167</c:v>
                </c:pt>
                <c:pt idx="8">
                  <c:v>40.734669893</c:v>
                </c:pt>
                <c:pt idx="9">
                  <c:v>33.986659754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data'!$A$20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data'!$B$20:$K$20</c:f>
              <c:numCache>
                <c:ptCount val="10"/>
                <c:pt idx="0">
                  <c:v>56.083189376</c:v>
                </c:pt>
                <c:pt idx="1">
                  <c:v>73.205377606</c:v>
                </c:pt>
                <c:pt idx="2">
                  <c:v>73.504126007</c:v>
                </c:pt>
                <c:pt idx="3">
                  <c:v>64.002648838</c:v>
                </c:pt>
                <c:pt idx="4">
                  <c:v>61.242451701</c:v>
                </c:pt>
                <c:pt idx="5">
                  <c:v>80.64346324</c:v>
                </c:pt>
                <c:pt idx="6">
                  <c:v>65.763434943</c:v>
                </c:pt>
                <c:pt idx="7">
                  <c:v>93.238632473</c:v>
                </c:pt>
                <c:pt idx="8">
                  <c:v>94.891162115</c:v>
                </c:pt>
                <c:pt idx="9">
                  <c:v>81.009603166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data'!$A$21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data'!$B$21:$K$21</c:f>
              <c:numCache>
                <c:ptCount val="10"/>
                <c:pt idx="0">
                  <c:v>76.0307797</c:v>
                </c:pt>
                <c:pt idx="1">
                  <c:v>67.862952794</c:v>
                </c:pt>
                <c:pt idx="2">
                  <c:v>61.065892896</c:v>
                </c:pt>
                <c:pt idx="3">
                  <c:v>70.941116708</c:v>
                </c:pt>
                <c:pt idx="4">
                  <c:v>70.71158506</c:v>
                </c:pt>
                <c:pt idx="5">
                  <c:v>66.085601272</c:v>
                </c:pt>
                <c:pt idx="6">
                  <c:v>78.513165198</c:v>
                </c:pt>
                <c:pt idx="7">
                  <c:v>94.415026541</c:v>
                </c:pt>
                <c:pt idx="8">
                  <c:v>71.303697477</c:v>
                </c:pt>
                <c:pt idx="9">
                  <c:v>41.132124932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data'!$A$22</c:f>
              <c:strCache>
                <c:ptCount val="1"/>
                <c:pt idx="0">
                  <c:v>BDN Southwest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data'!$B$22:$K$22</c:f>
              <c:numCache>
                <c:ptCount val="10"/>
                <c:pt idx="0">
                  <c:v>85.339596038</c:v>
                </c:pt>
                <c:pt idx="1">
                  <c:v>65.304033534</c:v>
                </c:pt>
                <c:pt idx="2">
                  <c:v>46.65684302</c:v>
                </c:pt>
                <c:pt idx="3">
                  <c:v>57.642549136</c:v>
                </c:pt>
                <c:pt idx="4">
                  <c:v>43.105051611</c:v>
                </c:pt>
                <c:pt idx="6">
                  <c:v>36.338077944</c:v>
                </c:pt>
                <c:pt idx="7">
                  <c:v>36.01677967</c:v>
                </c:pt>
                <c:pt idx="8">
                  <c:v>32.732181454</c:v>
                </c:pt>
                <c:pt idx="9">
                  <c:v>38.056679615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data'!$A$23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data'!$B$23:$K$23</c:f>
              <c:numCache>
                <c:ptCount val="10"/>
                <c:pt idx="0">
                  <c:v>87.366515128</c:v>
                </c:pt>
                <c:pt idx="1">
                  <c:v>76.767710285</c:v>
                </c:pt>
                <c:pt idx="2">
                  <c:v>93.877688065</c:v>
                </c:pt>
                <c:pt idx="3">
                  <c:v>113.20013678</c:v>
                </c:pt>
                <c:pt idx="4">
                  <c:v>93.612288213</c:v>
                </c:pt>
                <c:pt idx="5">
                  <c:v>105.21239737</c:v>
                </c:pt>
                <c:pt idx="6">
                  <c:v>82.415898978</c:v>
                </c:pt>
                <c:pt idx="7">
                  <c:v>74.334028462</c:v>
                </c:pt>
                <c:pt idx="8">
                  <c:v>74.343261625</c:v>
                </c:pt>
                <c:pt idx="9">
                  <c:v>85.186237589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marker val="1"/>
        <c:axId val="7664795"/>
        <c:axId val="32533472"/>
      </c:lineChart>
      <c:catAx>
        <c:axId val="7664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533472"/>
        <c:crosses val="autoZero"/>
        <c:auto val="1"/>
        <c:lblOffset val="100"/>
        <c:noMultiLvlLbl val="0"/>
      </c:catAx>
      <c:valAx>
        <c:axId val="32533472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3"/>
          <c:w val="0.995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Most Healthy Neighborhood Clusters Teen Pregnancy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rate of teen pregnancies per 1000 females age 15-19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data'!$A$58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data'!$B$58:$K$58</c:f>
              <c:numCache>
                <c:ptCount val="10"/>
                <c:pt idx="0">
                  <c:v>29.528506435</c:v>
                </c:pt>
                <c:pt idx="1">
                  <c:v>24.243713718</c:v>
                </c:pt>
                <c:pt idx="2">
                  <c:v>28.804945694</c:v>
                </c:pt>
                <c:pt idx="3">
                  <c:v>33.563827856</c:v>
                </c:pt>
                <c:pt idx="4">
                  <c:v>31.332996726</c:v>
                </c:pt>
                <c:pt idx="5">
                  <c:v>36.270403421</c:v>
                </c:pt>
                <c:pt idx="6">
                  <c:v>38.413828215</c:v>
                </c:pt>
                <c:pt idx="7">
                  <c:v>36.959900307</c:v>
                </c:pt>
                <c:pt idx="8">
                  <c:v>27.877410714</c:v>
                </c:pt>
                <c:pt idx="9">
                  <c:v>28.435224396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data'!$A$59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data'!$B$59:$K$59</c:f>
              <c:numCache>
                <c:ptCount val="10"/>
                <c:pt idx="0">
                  <c:v>32.177507419</c:v>
                </c:pt>
                <c:pt idx="1">
                  <c:v>35.504095735</c:v>
                </c:pt>
                <c:pt idx="2">
                  <c:v>30.688996895</c:v>
                </c:pt>
                <c:pt idx="3">
                  <c:v>27.986740963</c:v>
                </c:pt>
                <c:pt idx="4">
                  <c:v>36.4545807</c:v>
                </c:pt>
                <c:pt idx="5">
                  <c:v>28.73828828</c:v>
                </c:pt>
                <c:pt idx="6">
                  <c:v>35.571377608</c:v>
                </c:pt>
                <c:pt idx="7">
                  <c:v>29.384247098</c:v>
                </c:pt>
                <c:pt idx="8">
                  <c:v>17.602744778</c:v>
                </c:pt>
                <c:pt idx="9">
                  <c:v>13.906582472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data'!$A$60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data'!$B$60:$K$60</c:f>
              <c:numCache>
                <c:ptCount val="10"/>
                <c:pt idx="0">
                  <c:v>24.322594886</c:v>
                </c:pt>
                <c:pt idx="1">
                  <c:v>23.804934112</c:v>
                </c:pt>
                <c:pt idx="2">
                  <c:v>27.069086283</c:v>
                </c:pt>
                <c:pt idx="3">
                  <c:v>21.529566939</c:v>
                </c:pt>
                <c:pt idx="4">
                  <c:v>28.444772488</c:v>
                </c:pt>
                <c:pt idx="5">
                  <c:v>34.037594932</c:v>
                </c:pt>
                <c:pt idx="6">
                  <c:v>37.065437442</c:v>
                </c:pt>
                <c:pt idx="7">
                  <c:v>36.502974473</c:v>
                </c:pt>
                <c:pt idx="8">
                  <c:v>24.739623855</c:v>
                </c:pt>
                <c:pt idx="9">
                  <c:v>23.836907475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data'!$A$61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data'!$B$61:$K$61</c:f>
              <c:numCache>
                <c:ptCount val="10"/>
                <c:pt idx="0">
                  <c:v>33.477862147</c:v>
                </c:pt>
                <c:pt idx="1">
                  <c:v>33.137439103</c:v>
                </c:pt>
                <c:pt idx="2">
                  <c:v>34.867611078</c:v>
                </c:pt>
                <c:pt idx="3">
                  <c:v>29.795516486</c:v>
                </c:pt>
                <c:pt idx="4">
                  <c:v>39.999313094</c:v>
                </c:pt>
                <c:pt idx="5">
                  <c:v>47.433046561</c:v>
                </c:pt>
                <c:pt idx="6">
                  <c:v>39.955967321</c:v>
                </c:pt>
                <c:pt idx="7">
                  <c:v>32.645444579</c:v>
                </c:pt>
                <c:pt idx="8">
                  <c:v>30.158584551</c:v>
                </c:pt>
                <c:pt idx="9">
                  <c:v>19.110018091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data'!$A$63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data'!$B$63:$K$63</c:f>
              <c:numCache>
                <c:ptCount val="10"/>
                <c:pt idx="0">
                  <c:v>33.547324028</c:v>
                </c:pt>
                <c:pt idx="1">
                  <c:v>28.869550312</c:v>
                </c:pt>
                <c:pt idx="2">
                  <c:v>38.433740181</c:v>
                </c:pt>
                <c:pt idx="3">
                  <c:v>41.326218632</c:v>
                </c:pt>
                <c:pt idx="4">
                  <c:v>37.924599925</c:v>
                </c:pt>
                <c:pt idx="5">
                  <c:v>32.547175698</c:v>
                </c:pt>
                <c:pt idx="6">
                  <c:v>34.293688302</c:v>
                </c:pt>
                <c:pt idx="7">
                  <c:v>38.716968662</c:v>
                </c:pt>
                <c:pt idx="8">
                  <c:v>25.857119375</c:v>
                </c:pt>
                <c:pt idx="9">
                  <c:v>20.727811468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data'!$A$65</c:f>
              <c:strCache>
                <c:ptCount val="1"/>
                <c:pt idx="0">
                  <c:v>River East N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data'!$B$65:$K$65</c:f>
              <c:numCache>
                <c:ptCount val="10"/>
                <c:pt idx="0">
                  <c:v>17.755239068</c:v>
                </c:pt>
                <c:pt idx="1">
                  <c:v>22.319627316</c:v>
                </c:pt>
                <c:pt idx="2">
                  <c:v>25.951873283</c:v>
                </c:pt>
                <c:pt idx="3">
                  <c:v>39.343376559</c:v>
                </c:pt>
                <c:pt idx="4">
                  <c:v>19.055629761</c:v>
                </c:pt>
                <c:pt idx="5">
                  <c:v>35.905906803</c:v>
                </c:pt>
                <c:pt idx="6">
                  <c:v>31.649437095</c:v>
                </c:pt>
                <c:pt idx="7">
                  <c:v>30.807370012</c:v>
                </c:pt>
                <c:pt idx="8">
                  <c:v>25.283867113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data'!$A$66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data'!$B$1:$K$1</c:f>
              <c:strCache>
                <c:ptCount val="10"/>
                <c:pt idx="0">
                  <c:v>1984-86</c:v>
                </c:pt>
                <c:pt idx="1">
                  <c:v>1986-88</c:v>
                </c:pt>
                <c:pt idx="2">
                  <c:v>1988-90</c:v>
                </c:pt>
                <c:pt idx="3">
                  <c:v>1990-92</c:v>
                </c:pt>
                <c:pt idx="4">
                  <c:v>1992-94</c:v>
                </c:pt>
                <c:pt idx="5">
                  <c:v>1994-96</c:v>
                </c:pt>
                <c:pt idx="6">
                  <c:v>1996-98</c:v>
                </c:pt>
                <c:pt idx="7">
                  <c:v>1998-2000</c:v>
                </c:pt>
                <c:pt idx="8">
                  <c:v>2000-02</c:v>
                </c:pt>
                <c:pt idx="9">
                  <c:v>2002-04</c:v>
                </c:pt>
              </c:strCache>
            </c:strRef>
          </c:cat>
          <c:val>
            <c:numRef>
              <c:f>'district graph data'!$B$66:$K$66</c:f>
              <c:numCache>
                <c:ptCount val="10"/>
                <c:pt idx="0">
                  <c:v>45.363907268</c:v>
                </c:pt>
                <c:pt idx="1">
                  <c:v>41.090786593</c:v>
                </c:pt>
                <c:pt idx="2">
                  <c:v>55.104962598</c:v>
                </c:pt>
                <c:pt idx="3">
                  <c:v>60.557292532</c:v>
                </c:pt>
                <c:pt idx="4">
                  <c:v>59.673425573</c:v>
                </c:pt>
                <c:pt idx="5">
                  <c:v>62.416321229</c:v>
                </c:pt>
                <c:pt idx="6">
                  <c:v>76.494698101</c:v>
                </c:pt>
                <c:pt idx="7">
                  <c:v>58.393052291</c:v>
                </c:pt>
                <c:pt idx="8">
                  <c:v>45.046339443</c:v>
                </c:pt>
                <c:pt idx="9">
                  <c:v>42.175716576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'district graph data'!$A$75</c:f>
              <c:strCache>
                <c:ptCount val="1"/>
                <c:pt idx="0">
                  <c:v>St. James - Assiniboia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'district graph data'!$B$75:$K$75</c:f>
              <c:numCache>
                <c:ptCount val="10"/>
                <c:pt idx="0">
                  <c:v>27.951479316</c:v>
                </c:pt>
                <c:pt idx="1">
                  <c:v>36.918779971</c:v>
                </c:pt>
                <c:pt idx="2">
                  <c:v>27.51852502</c:v>
                </c:pt>
                <c:pt idx="3">
                  <c:v>27.519638102</c:v>
                </c:pt>
                <c:pt idx="4">
                  <c:v>34.693347553</c:v>
                </c:pt>
                <c:pt idx="5">
                  <c:v>40.648077571</c:v>
                </c:pt>
                <c:pt idx="6">
                  <c:v>42.606864641</c:v>
                </c:pt>
                <c:pt idx="7">
                  <c:v>51.813279417</c:v>
                </c:pt>
                <c:pt idx="8">
                  <c:v>40.721688371</c:v>
                </c:pt>
                <c:pt idx="9">
                  <c:v>39.825560642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'district graph data'!$A$77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'district graph data'!$B$77:$K$77</c:f>
              <c:numCache>
                <c:ptCount val="10"/>
                <c:pt idx="0">
                  <c:v>38.921742202</c:v>
                </c:pt>
                <c:pt idx="1">
                  <c:v>38.054702235</c:v>
                </c:pt>
                <c:pt idx="2">
                  <c:v>39.917055098</c:v>
                </c:pt>
                <c:pt idx="3">
                  <c:v>45.560277723</c:v>
                </c:pt>
                <c:pt idx="4">
                  <c:v>45.212088267</c:v>
                </c:pt>
                <c:pt idx="5">
                  <c:v>60.339026147</c:v>
                </c:pt>
                <c:pt idx="6">
                  <c:v>62.804602668</c:v>
                </c:pt>
                <c:pt idx="7">
                  <c:v>54.591962243</c:v>
                </c:pt>
                <c:pt idx="8">
                  <c:v>51.668483216</c:v>
                </c:pt>
                <c:pt idx="9">
                  <c:v>44.052368212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'district graph data'!$A$67</c:f>
              <c:strCache>
                <c:ptCount val="1"/>
                <c:pt idx="0">
                  <c:v>River East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'district graph data'!$B$67:$K$67</c:f>
              <c:numCache>
                <c:ptCount val="10"/>
                <c:pt idx="0">
                  <c:v>30.238999033</c:v>
                </c:pt>
                <c:pt idx="1">
                  <c:v>39.28698916</c:v>
                </c:pt>
                <c:pt idx="2">
                  <c:v>40.608385039</c:v>
                </c:pt>
                <c:pt idx="3">
                  <c:v>35.17416932</c:v>
                </c:pt>
                <c:pt idx="4">
                  <c:v>39.151542424</c:v>
                </c:pt>
                <c:pt idx="5">
                  <c:v>47.114530695</c:v>
                </c:pt>
                <c:pt idx="6">
                  <c:v>49.764386976</c:v>
                </c:pt>
                <c:pt idx="7">
                  <c:v>56.336985313</c:v>
                </c:pt>
                <c:pt idx="8">
                  <c:v>48.545576694</c:v>
                </c:pt>
                <c:pt idx="9">
                  <c:v>37.983251602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'district graph data'!$A$69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'district graph data'!$B$69:$K$69</c:f>
              <c:numCache>
                <c:ptCount val="10"/>
                <c:pt idx="0">
                  <c:v>24.751585613</c:v>
                </c:pt>
                <c:pt idx="1">
                  <c:v>23.073159971</c:v>
                </c:pt>
                <c:pt idx="2">
                  <c:v>31.843189686</c:v>
                </c:pt>
                <c:pt idx="3">
                  <c:v>30.731309472</c:v>
                </c:pt>
                <c:pt idx="4">
                  <c:v>39.507562936</c:v>
                </c:pt>
                <c:pt idx="5">
                  <c:v>42.342533435</c:v>
                </c:pt>
                <c:pt idx="6">
                  <c:v>39.524967429</c:v>
                </c:pt>
                <c:pt idx="7">
                  <c:v>36.625122744</c:v>
                </c:pt>
                <c:pt idx="8">
                  <c:v>37.628317773</c:v>
                </c:pt>
                <c:pt idx="9">
                  <c:v>27.82825122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data'!$B$83:$K$83</c:f>
              <c:numCache>
                <c:ptCount val="10"/>
                <c:pt idx="0">
                  <c:v>55.127938423</c:v>
                </c:pt>
                <c:pt idx="1">
                  <c:v>56.124979028</c:v>
                </c:pt>
                <c:pt idx="2">
                  <c:v>59.999841256</c:v>
                </c:pt>
                <c:pt idx="3">
                  <c:v>62.358188576</c:v>
                </c:pt>
                <c:pt idx="4">
                  <c:v>63.993696838</c:v>
                </c:pt>
                <c:pt idx="5">
                  <c:v>66.501153533</c:v>
                </c:pt>
                <c:pt idx="6">
                  <c:v>65.517074485</c:v>
                </c:pt>
                <c:pt idx="7">
                  <c:v>64.674314621</c:v>
                </c:pt>
                <c:pt idx="8">
                  <c:v>56.78056478</c:v>
                </c:pt>
                <c:pt idx="9">
                  <c:v>52.136771939</c:v>
                </c:pt>
              </c:numCache>
            </c:numRef>
          </c:val>
          <c:smooth val="0"/>
        </c:ser>
        <c:marker val="1"/>
        <c:axId val="20281953"/>
        <c:axId val="62338798"/>
      </c:lineChart>
      <c:catAx>
        <c:axId val="20281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338798"/>
        <c:crosses val="autoZero"/>
        <c:auto val="1"/>
        <c:lblOffset val="100"/>
        <c:noMultiLvlLbl val="0"/>
      </c:catAx>
      <c:valAx>
        <c:axId val="62338798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0281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90875"/>
          <c:w val="0.9955"/>
          <c:h val="0.0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0.97125</cdr:y>
    </cdr:from>
    <cdr:to>
      <cdr:x>1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5762625"/>
          <a:ext cx="2095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0.69175</cdr:x>
      <cdr:y>0.15425</cdr:y>
    </cdr:from>
    <cdr:to>
      <cdr:x>0.997</cdr:x>
      <cdr:y>0.303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914400"/>
          <a:ext cx="26479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0.16475</cdr:y>
    </cdr:from>
    <cdr:to>
      <cdr:x>0.262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71550"/>
          <a:ext cx="1762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note: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this graph scaled to 300 (vs 250 for most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0.984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5838825"/>
          <a:ext cx="20955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0.5905</cdr:x>
      <cdr:y>0.1695</cdr:y>
    </cdr:from>
    <cdr:to>
      <cdr:x>0.9885</cdr:x>
      <cdr:y>0.3185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000125"/>
          <a:ext cx="34575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Time Trend Analysis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Wpg Most Healthy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erratic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Wpg Average Health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not improving relative to the Manitoba time trend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Wpg Least Healthy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not improving relative to the Manitoba time trend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0.0555</cdr:y>
    </cdr:from>
    <cdr:to>
      <cdr:x>0.999</cdr:x>
      <cdr:y>0.1075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23850"/>
          <a:ext cx="1419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0.24175</cdr:x>
      <cdr:y>0.0245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0.04375</cdr:y>
    </cdr:from>
    <cdr:to>
      <cdr:x>1</cdr:x>
      <cdr:y>0.09575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257175"/>
          <a:ext cx="1409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0.12375</cdr:y>
    </cdr:from>
    <cdr:to>
      <cdr:x>0.25525</cdr:x>
      <cdr:y>0.19275</cdr:y>
    </cdr:to>
    <cdr:sp>
      <cdr:nvSpPr>
        <cdr:cNvPr id="1" name="TextBox 2"/>
        <cdr:cNvSpPr txBox="1">
          <a:spLocks noChangeArrowheads="1"/>
        </cdr:cNvSpPr>
      </cdr:nvSpPr>
      <cdr:spPr>
        <a:xfrm>
          <a:off x="447675" y="733425"/>
          <a:ext cx="1762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note: 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this graph scaled to 300 (vs 250 for most others)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0.242</cdr:x>
      <cdr:y>0.0245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1"/>
  <sheetViews>
    <sheetView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" sqref="Q1"/>
    </sheetView>
  </sheetViews>
  <sheetFormatPr defaultColWidth="9.140625" defaultRowHeight="12.75"/>
  <cols>
    <col min="1" max="1" width="21.57421875" style="2" customWidth="1"/>
    <col min="2" max="21" width="9.140625" style="2" customWidth="1"/>
    <col min="22" max="22" width="2.8515625" style="11" customWidth="1"/>
    <col min="23" max="16384" width="9.140625" style="2" customWidth="1"/>
  </cols>
  <sheetData>
    <row r="1" spans="1:42" ht="12.75">
      <c r="A1" s="7" t="s">
        <v>361</v>
      </c>
      <c r="B1" s="3" t="s">
        <v>1</v>
      </c>
      <c r="C1" s="3" t="s">
        <v>111</v>
      </c>
      <c r="D1" s="3" t="s">
        <v>112</v>
      </c>
      <c r="E1" s="3" t="s">
        <v>113</v>
      </c>
      <c r="F1" s="3" t="s">
        <v>114</v>
      </c>
      <c r="G1" s="3" t="s">
        <v>115</v>
      </c>
      <c r="H1" s="3" t="s">
        <v>116</v>
      </c>
      <c r="I1" s="3" t="s">
        <v>117</v>
      </c>
      <c r="J1" s="3" t="s">
        <v>118</v>
      </c>
      <c r="K1" s="3" t="s">
        <v>119</v>
      </c>
      <c r="L1" s="3" t="s">
        <v>120</v>
      </c>
      <c r="M1" s="3" t="s">
        <v>121</v>
      </c>
      <c r="N1" s="3" t="s">
        <v>122</v>
      </c>
      <c r="O1" s="3" t="s">
        <v>123</v>
      </c>
      <c r="P1" s="3" t="s">
        <v>124</v>
      </c>
      <c r="Q1" s="3" t="s">
        <v>373</v>
      </c>
      <c r="R1" s="3" t="s">
        <v>126</v>
      </c>
      <c r="S1" s="3" t="s">
        <v>127</v>
      </c>
      <c r="T1" s="3" t="s">
        <v>128</v>
      </c>
      <c r="U1" s="3" t="s">
        <v>129</v>
      </c>
      <c r="V1" s="9"/>
      <c r="W1" s="6" t="s">
        <v>1</v>
      </c>
      <c r="X1" s="6" t="s">
        <v>111</v>
      </c>
      <c r="Y1" s="6" t="s">
        <v>112</v>
      </c>
      <c r="Z1" s="6" t="s">
        <v>113</v>
      </c>
      <c r="AA1" s="6" t="s">
        <v>114</v>
      </c>
      <c r="AB1" s="6" t="s">
        <v>115</v>
      </c>
      <c r="AC1" s="6" t="s">
        <v>116</v>
      </c>
      <c r="AD1" s="6" t="s">
        <v>117</v>
      </c>
      <c r="AE1" s="6" t="s">
        <v>118</v>
      </c>
      <c r="AF1" s="6" t="s">
        <v>119</v>
      </c>
      <c r="AG1" s="6" t="s">
        <v>120</v>
      </c>
      <c r="AH1" s="6" t="s">
        <v>121</v>
      </c>
      <c r="AI1" s="6" t="s">
        <v>122</v>
      </c>
      <c r="AJ1" s="6" t="s">
        <v>123</v>
      </c>
      <c r="AK1" s="6" t="s">
        <v>124</v>
      </c>
      <c r="AL1" s="6" t="s">
        <v>125</v>
      </c>
      <c r="AM1" s="6" t="s">
        <v>126</v>
      </c>
      <c r="AN1" s="6" t="s">
        <v>127</v>
      </c>
      <c r="AO1" s="6" t="s">
        <v>128</v>
      </c>
      <c r="AP1" s="6" t="s">
        <v>129</v>
      </c>
    </row>
    <row r="2" spans="1:23" ht="12.75">
      <c r="A2" s="4" t="s">
        <v>0</v>
      </c>
      <c r="B2" s="8" t="s">
        <v>359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"/>
      <c r="W2" s="2" t="s">
        <v>360</v>
      </c>
    </row>
    <row r="3" spans="1:42" s="5" customFormat="1" ht="12.75">
      <c r="A3" s="5" t="s">
        <v>131</v>
      </c>
      <c r="B3" s="3">
        <f>'rha orig data'!AP4</f>
        <v>43.661871979</v>
      </c>
      <c r="C3" s="3">
        <f>'rha orig data'!AQ4</f>
        <v>39.028730781</v>
      </c>
      <c r="D3" s="3">
        <f>'rha orig data'!AR4</f>
        <v>42.729507576</v>
      </c>
      <c r="E3" s="3">
        <f>'rha orig data'!AS4</f>
        <v>43.825529238</v>
      </c>
      <c r="F3" s="3">
        <f>'rha orig data'!AT4</f>
        <v>42.160398294</v>
      </c>
      <c r="G3" s="3">
        <f>'rha orig data'!AU4</f>
        <v>41.811048694</v>
      </c>
      <c r="H3" s="3">
        <f>'rha orig data'!AV4</f>
        <v>43.510256818</v>
      </c>
      <c r="I3" s="3">
        <f>'rha orig data'!AW4</f>
        <v>47.677651264</v>
      </c>
      <c r="J3" s="3">
        <f>'rha orig data'!AX4</f>
        <v>44.389508121</v>
      </c>
      <c r="K3" s="3">
        <f>'rha orig data'!AY4</f>
        <v>40.236222379</v>
      </c>
      <c r="L3" s="3">
        <f>'rha orig data'!AZ4</f>
        <v>46.184326409</v>
      </c>
      <c r="M3" s="3">
        <f>'rha orig data'!BA4</f>
        <v>42.086554305</v>
      </c>
      <c r="N3" s="3">
        <f>'rha orig data'!BB4</f>
        <v>38.518558948</v>
      </c>
      <c r="O3" s="3">
        <f>'rha orig data'!BC4</f>
        <v>37.404945352</v>
      </c>
      <c r="P3" s="3">
        <f>'rha orig data'!BD4</f>
        <v>39.304292919</v>
      </c>
      <c r="Q3" s="3">
        <f>'rha orig data'!BE4</f>
        <v>37.528659039</v>
      </c>
      <c r="R3" s="3">
        <f>'rha orig data'!BF4</f>
        <v>34.525230631</v>
      </c>
      <c r="S3" s="3">
        <f>'rha orig data'!BG4</f>
        <v>35.631798318</v>
      </c>
      <c r="T3" s="3">
        <f>'rha orig data'!BH4</f>
        <v>32.268123121</v>
      </c>
      <c r="U3" s="3">
        <f>'rha orig data'!BI4</f>
        <v>30.137545067</v>
      </c>
      <c r="V3" s="9"/>
      <c r="W3" s="2" t="str">
        <f>IF(AND('rha orig data'!B4&gt;0,'rha orig data'!B4&lt;=5),"c"," ")&amp;IF(AND('rha orig data'!V4&gt;0,'rha orig data'!V4&lt;=5),"p"," ")</f>
        <v>  </v>
      </c>
      <c r="X3" s="2" t="str">
        <f>IF(AND('rha orig data'!C4&gt;0,'rha orig data'!C4&lt;=5),"c"," ")&amp;IF(AND('rha orig data'!W4&gt;0,'rha orig data'!W4&lt;=5),"p"," ")</f>
        <v>  </v>
      </c>
      <c r="Y3" s="2" t="str">
        <f>IF(AND('rha orig data'!D4&gt;0,'rha orig data'!D4&lt;=5),"c"," ")&amp;IF(AND('rha orig data'!X4&gt;0,'rha orig data'!X4&lt;=5),"p"," ")</f>
        <v>  </v>
      </c>
      <c r="Z3" s="2" t="str">
        <f>IF(AND('rha orig data'!E4&gt;0,'rha orig data'!E4&lt;=5),"c"," ")&amp;IF(AND('rha orig data'!Y4&gt;0,'rha orig data'!Y4&lt;=5),"p"," ")</f>
        <v>  </v>
      </c>
      <c r="AA3" s="2" t="str">
        <f>IF(AND('rha orig data'!F4&gt;0,'rha orig data'!F4&lt;=5),"c"," ")&amp;IF(AND('rha orig data'!Z4&gt;0,'rha orig data'!Z4&lt;=5),"p"," ")</f>
        <v>  </v>
      </c>
      <c r="AB3" s="2" t="str">
        <f>IF(AND('rha orig data'!G4&gt;0,'rha orig data'!G4&lt;=5),"c"," ")&amp;IF(AND('rha orig data'!AA4&gt;0,'rha orig data'!AA4&lt;=5),"p"," ")</f>
        <v>  </v>
      </c>
      <c r="AC3" s="2" t="str">
        <f>IF(AND('rha orig data'!H4&gt;0,'rha orig data'!H4&lt;=5),"c"," ")&amp;IF(AND('rha orig data'!AB4&gt;0,'rha orig data'!AB4&lt;=5),"p"," ")</f>
        <v>  </v>
      </c>
      <c r="AD3" s="2" t="str">
        <f>IF(AND('rha orig data'!I4&gt;0,'rha orig data'!I4&lt;=5),"c"," ")&amp;IF(AND('rha orig data'!AC4&gt;0,'rha orig data'!AC4&lt;=5),"p"," ")</f>
        <v>  </v>
      </c>
      <c r="AE3" s="2" t="str">
        <f>IF(AND('rha orig data'!J4&gt;0,'rha orig data'!J4&lt;=5),"c"," ")&amp;IF(AND('rha orig data'!AD4&gt;0,'rha orig data'!AD4&lt;=5),"p"," ")</f>
        <v>  </v>
      </c>
      <c r="AF3" s="2" t="str">
        <f>IF(AND('rha orig data'!K4&gt;0,'rha orig data'!K4&lt;=5),"c"," ")&amp;IF(AND('rha orig data'!AE4&gt;0,'rha orig data'!AE4&lt;=5),"p"," ")</f>
        <v>  </v>
      </c>
      <c r="AG3" s="2" t="str">
        <f>IF(AND('rha orig data'!L4&gt;0,'rha orig data'!L4&lt;=5),"c"," ")&amp;IF(AND('rha orig data'!AF4&gt;0,'rha orig data'!AF4&lt;=5),"p"," ")</f>
        <v>  </v>
      </c>
      <c r="AH3" s="2" t="str">
        <f>IF(AND('rha orig data'!M4&gt;0,'rha orig data'!M4&lt;=5),"c"," ")&amp;IF(AND('rha orig data'!AG4&gt;0,'rha orig data'!AG4&lt;=5),"p"," ")</f>
        <v>  </v>
      </c>
      <c r="AI3" s="2" t="str">
        <f>IF(AND('rha orig data'!N4&gt;0,'rha orig data'!N4&lt;=5),"c"," ")&amp;IF(AND('rha orig data'!AH4&gt;0,'rha orig data'!AH4&lt;=5),"p"," ")</f>
        <v>  </v>
      </c>
      <c r="AJ3" s="2" t="str">
        <f>IF(AND('rha orig data'!O4&gt;0,'rha orig data'!O4&lt;=5),"c"," ")&amp;IF(AND('rha orig data'!AI4&gt;0,'rha orig data'!AI4&lt;=5),"p"," ")</f>
        <v>  </v>
      </c>
      <c r="AK3" s="2" t="str">
        <f>IF(AND('rha orig data'!P4&gt;0,'rha orig data'!P4&lt;=5),"c"," ")&amp;IF(AND('rha orig data'!AJ4&gt;0,'rha orig data'!AJ4&lt;=5),"p"," ")</f>
        <v>  </v>
      </c>
      <c r="AL3" s="2" t="str">
        <f>IF(AND('rha orig data'!Q4&gt;0,'rha orig data'!Q4&lt;=5),"c"," ")&amp;IF(AND('rha orig data'!AK4&gt;0,'rha orig data'!AK4&lt;=5),"p"," ")</f>
        <v>  </v>
      </c>
      <c r="AM3" s="2" t="str">
        <f>IF(AND('rha orig data'!R4&gt;0,'rha orig data'!R4&lt;=5),"c"," ")&amp;IF(AND('rha orig data'!AL4&gt;0,'rha orig data'!AL4&lt;=5),"p"," ")</f>
        <v>  </v>
      </c>
      <c r="AN3" s="2" t="str">
        <f>IF(AND('rha orig data'!S4&gt;0,'rha orig data'!S4&lt;=5),"c"," ")&amp;IF(AND('rha orig data'!AM4&gt;0,'rha orig data'!AM4&lt;=5),"p"," ")</f>
        <v>  </v>
      </c>
      <c r="AO3" s="2" t="str">
        <f>IF(AND('rha orig data'!T4&gt;0,'rha orig data'!T4&lt;=5),"c"," ")&amp;IF(AND('rha orig data'!AN4&gt;0,'rha orig data'!AN4&lt;=5),"p"," ")</f>
        <v>  </v>
      </c>
      <c r="AP3" s="2" t="str">
        <f>IF(AND('rha orig data'!U4&gt;0,'rha orig data'!U4&lt;=5),"c"," ")&amp;IF(AND('rha orig data'!AO4&gt;0,'rha orig data'!AO4&lt;=5),"p"," ")</f>
        <v>  </v>
      </c>
    </row>
    <row r="4" spans="1:42" s="5" customFormat="1" ht="12.75">
      <c r="A4" s="5" t="s">
        <v>132</v>
      </c>
      <c r="B4" s="3">
        <f>'rha orig data'!AP5</f>
        <v>69.301503919</v>
      </c>
      <c r="C4" s="3">
        <f>'rha orig data'!AQ5</f>
        <v>62.327694386</v>
      </c>
      <c r="D4" s="3">
        <f>'rha orig data'!AR5</f>
        <v>60.941062893</v>
      </c>
      <c r="E4" s="3">
        <f>'rha orig data'!AS5</f>
        <v>66.652923182</v>
      </c>
      <c r="F4" s="3">
        <f>'rha orig data'!AT5</f>
        <v>64.119191002</v>
      </c>
      <c r="G4" s="3">
        <f>'rha orig data'!AU5</f>
        <v>72.328271898</v>
      </c>
      <c r="H4" s="3">
        <f>'rha orig data'!AV5</f>
        <v>65.662223949</v>
      </c>
      <c r="I4" s="3">
        <f>'rha orig data'!AW5</f>
        <v>68.03435038</v>
      </c>
      <c r="J4" s="3">
        <f>'rha orig data'!AX5</f>
        <v>66.301679066</v>
      </c>
      <c r="K4" s="3">
        <f>'rha orig data'!AY5</f>
        <v>66.697831367</v>
      </c>
      <c r="L4" s="3">
        <f>'rha orig data'!AZ5</f>
        <v>72.341667278</v>
      </c>
      <c r="M4" s="3">
        <f>'rha orig data'!BA5</f>
        <v>66.14611071</v>
      </c>
      <c r="N4" s="3">
        <f>'rha orig data'!BB5</f>
        <v>70.706987166</v>
      </c>
      <c r="O4" s="3">
        <f>'rha orig data'!BC5</f>
        <v>63.455748508</v>
      </c>
      <c r="P4" s="3">
        <f>'rha orig data'!BD5</f>
        <v>69.436987136</v>
      </c>
      <c r="Q4" s="3">
        <f>'rha orig data'!BE5</f>
        <v>65.589279177</v>
      </c>
      <c r="R4" s="3">
        <f>'rha orig data'!BF5</f>
        <v>58.910786847</v>
      </c>
      <c r="S4" s="3">
        <f>'rha orig data'!BG5</f>
        <v>63.097499561</v>
      </c>
      <c r="T4" s="3">
        <f>'rha orig data'!BH5</f>
        <v>51.049164316</v>
      </c>
      <c r="U4" s="3">
        <f>'rha orig data'!BI5</f>
        <v>50.447866087</v>
      </c>
      <c r="V4" s="9"/>
      <c r="W4" s="2" t="str">
        <f>IF(AND('rha orig data'!B5&gt;0,'rha orig data'!B5&lt;=5),"c"," ")&amp;IF(AND('rha orig data'!V5&gt;0,'rha orig data'!V5&lt;=5),"p"," ")</f>
        <v>  </v>
      </c>
      <c r="X4" s="2" t="str">
        <f>IF(AND('rha orig data'!C5&gt;0,'rha orig data'!C5&lt;=5),"c"," ")&amp;IF(AND('rha orig data'!W5&gt;0,'rha orig data'!W5&lt;=5),"p"," ")</f>
        <v>  </v>
      </c>
      <c r="Y4" s="2" t="str">
        <f>IF(AND('rha orig data'!D5&gt;0,'rha orig data'!D5&lt;=5),"c"," ")&amp;IF(AND('rha orig data'!X5&gt;0,'rha orig data'!X5&lt;=5),"p"," ")</f>
        <v>  </v>
      </c>
      <c r="Z4" s="2" t="str">
        <f>IF(AND('rha orig data'!E5&gt;0,'rha orig data'!E5&lt;=5),"c"," ")&amp;IF(AND('rha orig data'!Y5&gt;0,'rha orig data'!Y5&lt;=5),"p"," ")</f>
        <v>  </v>
      </c>
      <c r="AA4" s="2" t="str">
        <f>IF(AND('rha orig data'!F5&gt;0,'rha orig data'!F5&lt;=5),"c"," ")&amp;IF(AND('rha orig data'!Z5&gt;0,'rha orig data'!Z5&lt;=5),"p"," ")</f>
        <v>  </v>
      </c>
      <c r="AB4" s="2" t="str">
        <f>IF(AND('rha orig data'!G5&gt;0,'rha orig data'!G5&lt;=5),"c"," ")&amp;IF(AND('rha orig data'!AA5&gt;0,'rha orig data'!AA5&lt;=5),"p"," ")</f>
        <v>  </v>
      </c>
      <c r="AC4" s="2" t="str">
        <f>IF(AND('rha orig data'!H5&gt;0,'rha orig data'!H5&lt;=5),"c"," ")&amp;IF(AND('rha orig data'!AB5&gt;0,'rha orig data'!AB5&lt;=5),"p"," ")</f>
        <v>  </v>
      </c>
      <c r="AD4" s="2" t="str">
        <f>IF(AND('rha orig data'!I5&gt;0,'rha orig data'!I5&lt;=5),"c"," ")&amp;IF(AND('rha orig data'!AC5&gt;0,'rha orig data'!AC5&lt;=5),"p"," ")</f>
        <v>  </v>
      </c>
      <c r="AE4" s="2" t="str">
        <f>IF(AND('rha orig data'!J5&gt;0,'rha orig data'!J5&lt;=5),"c"," ")&amp;IF(AND('rha orig data'!AD5&gt;0,'rha orig data'!AD5&lt;=5),"p"," ")</f>
        <v>  </v>
      </c>
      <c r="AF4" s="2" t="str">
        <f>IF(AND('rha orig data'!K5&gt;0,'rha orig data'!K5&lt;=5),"c"," ")&amp;IF(AND('rha orig data'!AE5&gt;0,'rha orig data'!AE5&lt;=5),"p"," ")</f>
        <v>  </v>
      </c>
      <c r="AG4" s="2" t="str">
        <f>IF(AND('rha orig data'!L5&gt;0,'rha orig data'!L5&lt;=5),"c"," ")&amp;IF(AND('rha orig data'!AF5&gt;0,'rha orig data'!AF5&lt;=5),"p"," ")</f>
        <v>  </v>
      </c>
      <c r="AH4" s="2" t="str">
        <f>IF(AND('rha orig data'!M5&gt;0,'rha orig data'!M5&lt;=5),"c"," ")&amp;IF(AND('rha orig data'!AG5&gt;0,'rha orig data'!AG5&lt;=5),"p"," ")</f>
        <v>  </v>
      </c>
      <c r="AI4" s="2" t="str">
        <f>IF(AND('rha orig data'!N5&gt;0,'rha orig data'!N5&lt;=5),"c"," ")&amp;IF(AND('rha orig data'!AH5&gt;0,'rha orig data'!AH5&lt;=5),"p"," ")</f>
        <v>  </v>
      </c>
      <c r="AJ4" s="2" t="str">
        <f>IF(AND('rha orig data'!O5&gt;0,'rha orig data'!O5&lt;=5),"c"," ")&amp;IF(AND('rha orig data'!AI5&gt;0,'rha orig data'!AI5&lt;=5),"p"," ")</f>
        <v>  </v>
      </c>
      <c r="AK4" s="2" t="str">
        <f>IF(AND('rha orig data'!P5&gt;0,'rha orig data'!P5&lt;=5),"c"," ")&amp;IF(AND('rha orig data'!AJ5&gt;0,'rha orig data'!AJ5&lt;=5),"p"," ")</f>
        <v>  </v>
      </c>
      <c r="AL4" s="2" t="str">
        <f>IF(AND('rha orig data'!Q5&gt;0,'rha orig data'!Q5&lt;=5),"c"," ")&amp;IF(AND('rha orig data'!AK5&gt;0,'rha orig data'!AK5&lt;=5),"p"," ")</f>
        <v>  </v>
      </c>
      <c r="AM4" s="2" t="str">
        <f>IF(AND('rha orig data'!R5&gt;0,'rha orig data'!R5&lt;=5),"c"," ")&amp;IF(AND('rha orig data'!AL5&gt;0,'rha orig data'!AL5&lt;=5),"p"," ")</f>
        <v>  </v>
      </c>
      <c r="AN4" s="2" t="str">
        <f>IF(AND('rha orig data'!S5&gt;0,'rha orig data'!S5&lt;=5),"c"," ")&amp;IF(AND('rha orig data'!AM5&gt;0,'rha orig data'!AM5&lt;=5),"p"," ")</f>
        <v>  </v>
      </c>
      <c r="AO4" s="2" t="str">
        <f>IF(AND('rha orig data'!T5&gt;0,'rha orig data'!T5&lt;=5),"c"," ")&amp;IF(AND('rha orig data'!AN5&gt;0,'rha orig data'!AN5&lt;=5),"p"," ")</f>
        <v>  </v>
      </c>
      <c r="AP4" s="2" t="str">
        <f>IF(AND('rha orig data'!U5&gt;0,'rha orig data'!U5&lt;=5),"c"," ")&amp;IF(AND('rha orig data'!AO5&gt;0,'rha orig data'!AO5&lt;=5),"p"," ")</f>
        <v>  </v>
      </c>
    </row>
    <row r="5" spans="1:42" s="5" customFormat="1" ht="12.75">
      <c r="A5" s="5" t="s">
        <v>130</v>
      </c>
      <c r="B5" s="3">
        <f>'rha orig data'!AP6</f>
        <v>125.00224082</v>
      </c>
      <c r="C5" s="3">
        <f>'rha orig data'!AQ6</f>
        <v>126.23392636</v>
      </c>
      <c r="D5" s="3">
        <f>'rha orig data'!AR6</f>
        <v>118.21189406</v>
      </c>
      <c r="E5" s="3">
        <f>'rha orig data'!AS6</f>
        <v>111.80616489</v>
      </c>
      <c r="F5" s="3">
        <f>'rha orig data'!AT6</f>
        <v>114.77554942</v>
      </c>
      <c r="G5" s="3">
        <f>'rha orig data'!AU6</f>
        <v>123.58757433</v>
      </c>
      <c r="H5" s="3">
        <f>'rha orig data'!AV6</f>
        <v>122.71132556</v>
      </c>
      <c r="I5" s="3">
        <f>'rha orig data'!AW6</f>
        <v>131.38755761</v>
      </c>
      <c r="J5" s="3">
        <f>'rha orig data'!AX6</f>
        <v>125.865298</v>
      </c>
      <c r="K5" s="3">
        <f>'rha orig data'!AY6</f>
        <v>133.0714129</v>
      </c>
      <c r="L5" s="3">
        <f>'rha orig data'!AZ6</f>
        <v>139.17708957</v>
      </c>
      <c r="M5" s="3">
        <f>'rha orig data'!BA6</f>
        <v>141.033778</v>
      </c>
      <c r="N5" s="3">
        <f>'rha orig data'!BB6</f>
        <v>139.17184843</v>
      </c>
      <c r="O5" s="3">
        <f>'rha orig data'!BC6</f>
        <v>126.60564209</v>
      </c>
      <c r="P5" s="3">
        <f>'rha orig data'!BD6</f>
        <v>137.66594476</v>
      </c>
      <c r="Q5" s="3">
        <f>'rha orig data'!BE6</f>
        <v>136.4520842</v>
      </c>
      <c r="R5" s="3">
        <f>'rha orig data'!BF6</f>
        <v>120.80052036</v>
      </c>
      <c r="S5" s="3">
        <f>'rha orig data'!BG6</f>
        <v>116.83733493</v>
      </c>
      <c r="T5" s="3">
        <f>'rha orig data'!BH6</f>
        <v>113.44586498</v>
      </c>
      <c r="U5" s="3">
        <f>'rha orig data'!BI6</f>
        <v>124.42552007</v>
      </c>
      <c r="V5" s="9"/>
      <c r="W5" s="2" t="str">
        <f>IF(AND('rha orig data'!B6&gt;0,'rha orig data'!B6&lt;=5),"c"," ")&amp;IF(AND('rha orig data'!V6&gt;0,'rha orig data'!V6&lt;=5),"p"," ")</f>
        <v>  </v>
      </c>
      <c r="X5" s="2" t="str">
        <f>IF(AND('rha orig data'!C6&gt;0,'rha orig data'!C6&lt;=5),"c"," ")&amp;IF(AND('rha orig data'!W6&gt;0,'rha orig data'!W6&lt;=5),"p"," ")</f>
        <v>  </v>
      </c>
      <c r="Y5" s="2" t="str">
        <f>IF(AND('rha orig data'!D6&gt;0,'rha orig data'!D6&lt;=5),"c"," ")&amp;IF(AND('rha orig data'!X6&gt;0,'rha orig data'!X6&lt;=5),"p"," ")</f>
        <v>  </v>
      </c>
      <c r="Z5" s="2" t="str">
        <f>IF(AND('rha orig data'!E6&gt;0,'rha orig data'!E6&lt;=5),"c"," ")&amp;IF(AND('rha orig data'!Y6&gt;0,'rha orig data'!Y6&lt;=5),"p"," ")</f>
        <v>  </v>
      </c>
      <c r="AA5" s="2" t="str">
        <f>IF(AND('rha orig data'!F6&gt;0,'rha orig data'!F6&lt;=5),"c"," ")&amp;IF(AND('rha orig data'!Z6&gt;0,'rha orig data'!Z6&lt;=5),"p"," ")</f>
        <v>  </v>
      </c>
      <c r="AB5" s="2" t="str">
        <f>IF(AND('rha orig data'!G6&gt;0,'rha orig data'!G6&lt;=5),"c"," ")&amp;IF(AND('rha orig data'!AA6&gt;0,'rha orig data'!AA6&lt;=5),"p"," ")</f>
        <v>  </v>
      </c>
      <c r="AC5" s="2" t="str">
        <f>IF(AND('rha orig data'!H6&gt;0,'rha orig data'!H6&lt;=5),"c"," ")&amp;IF(AND('rha orig data'!AB6&gt;0,'rha orig data'!AB6&lt;=5),"p"," ")</f>
        <v>  </v>
      </c>
      <c r="AD5" s="2" t="str">
        <f>IF(AND('rha orig data'!I6&gt;0,'rha orig data'!I6&lt;=5),"c"," ")&amp;IF(AND('rha orig data'!AC6&gt;0,'rha orig data'!AC6&lt;=5),"p"," ")</f>
        <v>  </v>
      </c>
      <c r="AE5" s="2" t="str">
        <f>IF(AND('rha orig data'!J6&gt;0,'rha orig data'!J6&lt;=5),"c"," ")&amp;IF(AND('rha orig data'!AD6&gt;0,'rha orig data'!AD6&lt;=5),"p"," ")</f>
        <v>  </v>
      </c>
      <c r="AF5" s="2" t="str">
        <f>IF(AND('rha orig data'!K6&gt;0,'rha orig data'!K6&lt;=5),"c"," ")&amp;IF(AND('rha orig data'!AE6&gt;0,'rha orig data'!AE6&lt;=5),"p"," ")</f>
        <v>  </v>
      </c>
      <c r="AG5" s="2" t="str">
        <f>IF(AND('rha orig data'!L6&gt;0,'rha orig data'!L6&lt;=5),"c"," ")&amp;IF(AND('rha orig data'!AF6&gt;0,'rha orig data'!AF6&lt;=5),"p"," ")</f>
        <v>  </v>
      </c>
      <c r="AH5" s="2" t="str">
        <f>IF(AND('rha orig data'!M6&gt;0,'rha orig data'!M6&lt;=5),"c"," ")&amp;IF(AND('rha orig data'!AG6&gt;0,'rha orig data'!AG6&lt;=5),"p"," ")</f>
        <v>  </v>
      </c>
      <c r="AI5" s="2" t="str">
        <f>IF(AND('rha orig data'!N6&gt;0,'rha orig data'!N6&lt;=5),"c"," ")&amp;IF(AND('rha orig data'!AH6&gt;0,'rha orig data'!AH6&lt;=5),"p"," ")</f>
        <v>  </v>
      </c>
      <c r="AJ5" s="2" t="str">
        <f>IF(AND('rha orig data'!O6&gt;0,'rha orig data'!O6&lt;=5),"c"," ")&amp;IF(AND('rha orig data'!AI6&gt;0,'rha orig data'!AI6&lt;=5),"p"," ")</f>
        <v>  </v>
      </c>
      <c r="AK5" s="2" t="str">
        <f>IF(AND('rha orig data'!P6&gt;0,'rha orig data'!P6&lt;=5),"c"," ")&amp;IF(AND('rha orig data'!AJ6&gt;0,'rha orig data'!AJ6&lt;=5),"p"," ")</f>
        <v>  </v>
      </c>
      <c r="AL5" s="2" t="str">
        <f>IF(AND('rha orig data'!Q6&gt;0,'rha orig data'!Q6&lt;=5),"c"," ")&amp;IF(AND('rha orig data'!AK6&gt;0,'rha orig data'!AK6&lt;=5),"p"," ")</f>
        <v>  </v>
      </c>
      <c r="AM5" s="2" t="str">
        <f>IF(AND('rha orig data'!R6&gt;0,'rha orig data'!R6&lt;=5),"c"," ")&amp;IF(AND('rha orig data'!AL6&gt;0,'rha orig data'!AL6&lt;=5),"p"," ")</f>
        <v>  </v>
      </c>
      <c r="AN5" s="2" t="str">
        <f>IF(AND('rha orig data'!S6&gt;0,'rha orig data'!S6&lt;=5),"c"," ")&amp;IF(AND('rha orig data'!AM6&gt;0,'rha orig data'!AM6&lt;=5),"p"," ")</f>
        <v>  </v>
      </c>
      <c r="AO5" s="2" t="str">
        <f>IF(AND('rha orig data'!T6&gt;0,'rha orig data'!T6&lt;=5),"c"," ")&amp;IF(AND('rha orig data'!AN6&gt;0,'rha orig data'!AN6&lt;=5),"p"," ")</f>
        <v>  </v>
      </c>
      <c r="AP5" s="2" t="str">
        <f>IF(AND('rha orig data'!U6&gt;0,'rha orig data'!U6&lt;=5),"c"," ")&amp;IF(AND('rha orig data'!AO6&gt;0,'rha orig data'!AO6&lt;=5),"p"," ")</f>
        <v>  </v>
      </c>
    </row>
    <row r="6" spans="1:42" s="5" customFormat="1" ht="12.75">
      <c r="A6" s="5" t="s">
        <v>133</v>
      </c>
      <c r="B6" s="3">
        <f>'rha orig data'!AP7</f>
        <v>57.775574884</v>
      </c>
      <c r="C6" s="3">
        <f>'rha orig data'!AQ7</f>
        <v>60.888792423</v>
      </c>
      <c r="D6" s="3">
        <f>'rha orig data'!AR7</f>
        <v>52.167096938</v>
      </c>
      <c r="E6" s="3">
        <f>'rha orig data'!AS7</f>
        <v>58.541847738</v>
      </c>
      <c r="F6" s="3">
        <f>'rha orig data'!AT7</f>
        <v>58.040593275</v>
      </c>
      <c r="G6" s="3">
        <f>'rha orig data'!AU7</f>
        <v>57.926347129</v>
      </c>
      <c r="H6" s="3">
        <f>'rha orig data'!AV7</f>
        <v>60.129465278</v>
      </c>
      <c r="I6" s="3">
        <f>'rha orig data'!AW7</f>
        <v>62.793275938</v>
      </c>
      <c r="J6" s="3">
        <f>'rha orig data'!AX7</f>
        <v>66.710863999</v>
      </c>
      <c r="K6" s="3">
        <f>'rha orig data'!AY7</f>
        <v>53.515083918</v>
      </c>
      <c r="L6" s="3">
        <f>'rha orig data'!AZ7</f>
        <v>58.015415031</v>
      </c>
      <c r="M6" s="3">
        <f>'rha orig data'!BA7</f>
        <v>57.649420363</v>
      </c>
      <c r="N6" s="3">
        <f>'rha orig data'!BB7</f>
        <v>55.173328699</v>
      </c>
      <c r="O6" s="3">
        <f>'rha orig data'!BC7</f>
        <v>52.735390073</v>
      </c>
      <c r="P6" s="3">
        <f>'rha orig data'!BD7</f>
        <v>53.667966686</v>
      </c>
      <c r="Q6" s="3">
        <f>'rha orig data'!BE7</f>
        <v>61.355183974</v>
      </c>
      <c r="R6" s="3">
        <f>'rha orig data'!BF7</f>
        <v>61.667566551</v>
      </c>
      <c r="S6" s="3">
        <f>'rha orig data'!BG7</f>
        <v>47.804592568</v>
      </c>
      <c r="T6" s="3">
        <f>'rha orig data'!BH7</f>
        <v>59.008623319</v>
      </c>
      <c r="U6" s="3">
        <f>'rha orig data'!BI7</f>
        <v>49.362494441</v>
      </c>
      <c r="V6" s="9"/>
      <c r="W6" s="2" t="str">
        <f>IF(AND('rha orig data'!B7&gt;0,'rha orig data'!B7&lt;=5),"c"," ")&amp;IF(AND('rha orig data'!V7&gt;0,'rha orig data'!V7&lt;=5),"p"," ")</f>
        <v>  </v>
      </c>
      <c r="X6" s="2" t="str">
        <f>IF(AND('rha orig data'!C7&gt;0,'rha orig data'!C7&lt;=5),"c"," ")&amp;IF(AND('rha orig data'!W7&gt;0,'rha orig data'!W7&lt;=5),"p"," ")</f>
        <v>  </v>
      </c>
      <c r="Y6" s="2" t="str">
        <f>IF(AND('rha orig data'!D7&gt;0,'rha orig data'!D7&lt;=5),"c"," ")&amp;IF(AND('rha orig data'!X7&gt;0,'rha orig data'!X7&lt;=5),"p"," ")</f>
        <v>  </v>
      </c>
      <c r="Z6" s="2" t="str">
        <f>IF(AND('rha orig data'!E7&gt;0,'rha orig data'!E7&lt;=5),"c"," ")&amp;IF(AND('rha orig data'!Y7&gt;0,'rha orig data'!Y7&lt;=5),"p"," ")</f>
        <v>  </v>
      </c>
      <c r="AA6" s="2" t="str">
        <f>IF(AND('rha orig data'!F7&gt;0,'rha orig data'!F7&lt;=5),"c"," ")&amp;IF(AND('rha orig data'!Z7&gt;0,'rha orig data'!Z7&lt;=5),"p"," ")</f>
        <v>  </v>
      </c>
      <c r="AB6" s="2" t="str">
        <f>IF(AND('rha orig data'!G7&gt;0,'rha orig data'!G7&lt;=5),"c"," ")&amp;IF(AND('rha orig data'!AA7&gt;0,'rha orig data'!AA7&lt;=5),"p"," ")</f>
        <v>  </v>
      </c>
      <c r="AC6" s="2" t="str">
        <f>IF(AND('rha orig data'!H7&gt;0,'rha orig data'!H7&lt;=5),"c"," ")&amp;IF(AND('rha orig data'!AB7&gt;0,'rha orig data'!AB7&lt;=5),"p"," ")</f>
        <v>  </v>
      </c>
      <c r="AD6" s="2" t="str">
        <f>IF(AND('rha orig data'!I7&gt;0,'rha orig data'!I7&lt;=5),"c"," ")&amp;IF(AND('rha orig data'!AC7&gt;0,'rha orig data'!AC7&lt;=5),"p"," ")</f>
        <v>  </v>
      </c>
      <c r="AE6" s="2" t="str">
        <f>IF(AND('rha orig data'!J7&gt;0,'rha orig data'!J7&lt;=5),"c"," ")&amp;IF(AND('rha orig data'!AD7&gt;0,'rha orig data'!AD7&lt;=5),"p"," ")</f>
        <v>  </v>
      </c>
      <c r="AF6" s="2" t="str">
        <f>IF(AND('rha orig data'!K7&gt;0,'rha orig data'!K7&lt;=5),"c"," ")&amp;IF(AND('rha orig data'!AE7&gt;0,'rha orig data'!AE7&lt;=5),"p"," ")</f>
        <v>  </v>
      </c>
      <c r="AG6" s="2" t="str">
        <f>IF(AND('rha orig data'!L7&gt;0,'rha orig data'!L7&lt;=5),"c"," ")&amp;IF(AND('rha orig data'!AF7&gt;0,'rha orig data'!AF7&lt;=5),"p"," ")</f>
        <v>  </v>
      </c>
      <c r="AH6" s="2" t="str">
        <f>IF(AND('rha orig data'!M7&gt;0,'rha orig data'!M7&lt;=5),"c"," ")&amp;IF(AND('rha orig data'!AG7&gt;0,'rha orig data'!AG7&lt;=5),"p"," ")</f>
        <v>  </v>
      </c>
      <c r="AI6" s="2" t="str">
        <f>IF(AND('rha orig data'!N7&gt;0,'rha orig data'!N7&lt;=5),"c"," ")&amp;IF(AND('rha orig data'!AH7&gt;0,'rha orig data'!AH7&lt;=5),"p"," ")</f>
        <v>  </v>
      </c>
      <c r="AJ6" s="2" t="str">
        <f>IF(AND('rha orig data'!O7&gt;0,'rha orig data'!O7&lt;=5),"c"," ")&amp;IF(AND('rha orig data'!AI7&gt;0,'rha orig data'!AI7&lt;=5),"p"," ")</f>
        <v>  </v>
      </c>
      <c r="AK6" s="2" t="str">
        <f>IF(AND('rha orig data'!P7&gt;0,'rha orig data'!P7&lt;=5),"c"," ")&amp;IF(AND('rha orig data'!AJ7&gt;0,'rha orig data'!AJ7&lt;=5),"p"," ")</f>
        <v>  </v>
      </c>
      <c r="AL6" s="2" t="str">
        <f>IF(AND('rha orig data'!Q7&gt;0,'rha orig data'!Q7&lt;=5),"c"," ")&amp;IF(AND('rha orig data'!AK7&gt;0,'rha orig data'!AK7&lt;=5),"p"," ")</f>
        <v>  </v>
      </c>
      <c r="AM6" s="2" t="str">
        <f>IF(AND('rha orig data'!R7&gt;0,'rha orig data'!R7&lt;=5),"c"," ")&amp;IF(AND('rha orig data'!AL7&gt;0,'rha orig data'!AL7&lt;=5),"p"," ")</f>
        <v>  </v>
      </c>
      <c r="AN6" s="2" t="str">
        <f>IF(AND('rha orig data'!S7&gt;0,'rha orig data'!S7&lt;=5),"c"," ")&amp;IF(AND('rha orig data'!AM7&gt;0,'rha orig data'!AM7&lt;=5),"p"," ")</f>
        <v>  </v>
      </c>
      <c r="AO6" s="2" t="str">
        <f>IF(AND('rha orig data'!T7&gt;0,'rha orig data'!T7&lt;=5),"c"," ")&amp;IF(AND('rha orig data'!AN7&gt;0,'rha orig data'!AN7&lt;=5),"p"," ")</f>
        <v>  </v>
      </c>
      <c r="AP6" s="2" t="str">
        <f>IF(AND('rha orig data'!U7&gt;0,'rha orig data'!U7&lt;=5),"c"," ")&amp;IF(AND('rha orig data'!AO7&gt;0,'rha orig data'!AO7&lt;=5),"p"," ")</f>
        <v>  </v>
      </c>
    </row>
    <row r="7" spans="1:42" s="5" customFormat="1" ht="12.75">
      <c r="A7" s="5" t="s">
        <v>134</v>
      </c>
      <c r="B7" s="3">
        <f>'rha orig data'!AP8</f>
        <v>55.619239763</v>
      </c>
      <c r="C7" s="3">
        <f>'rha orig data'!AQ8</f>
        <v>55.59180538</v>
      </c>
      <c r="D7" s="3">
        <f>'rha orig data'!AR8</f>
        <v>55.234021429</v>
      </c>
      <c r="E7" s="3">
        <f>'rha orig data'!AS8</f>
        <v>57.996240186</v>
      </c>
      <c r="F7" s="3">
        <f>'rha orig data'!AT8</f>
        <v>58.196612119</v>
      </c>
      <c r="G7" s="3">
        <f>'rha orig data'!AU8</f>
        <v>62.889338682</v>
      </c>
      <c r="H7" s="3">
        <f>'rha orig data'!AV8</f>
        <v>61.579409664</v>
      </c>
      <c r="I7" s="3">
        <f>'rha orig data'!AW8</f>
        <v>64.253893512</v>
      </c>
      <c r="J7" s="3">
        <f>'rha orig data'!AX8</f>
        <v>63.677807185</v>
      </c>
      <c r="K7" s="3">
        <f>'rha orig data'!AY8</f>
        <v>65.423256777</v>
      </c>
      <c r="L7" s="3">
        <f>'rha orig data'!AZ8</f>
        <v>67.144065179</v>
      </c>
      <c r="M7" s="3">
        <f>'rha orig data'!BA8</f>
        <v>67.018586087</v>
      </c>
      <c r="N7" s="3">
        <f>'rha orig data'!BB8</f>
        <v>67.493122792</v>
      </c>
      <c r="O7" s="3">
        <f>'rha orig data'!BC8</f>
        <v>64.686209952</v>
      </c>
      <c r="P7" s="3">
        <f>'rha orig data'!BD8</f>
        <v>66.396366541</v>
      </c>
      <c r="Q7" s="3">
        <f>'rha orig data'!BE8</f>
        <v>64.090277454</v>
      </c>
      <c r="R7" s="3">
        <f>'rha orig data'!BF8</f>
        <v>58.475226068</v>
      </c>
      <c r="S7" s="3">
        <f>'rha orig data'!BG8</f>
        <v>56.097817162</v>
      </c>
      <c r="T7" s="3">
        <f>'rha orig data'!BH8</f>
        <v>53.46990994</v>
      </c>
      <c r="U7" s="3">
        <f>'rha orig data'!BI8</f>
        <v>51.727200417</v>
      </c>
      <c r="V7" s="9"/>
      <c r="W7" s="2" t="str">
        <f>IF(AND('rha orig data'!B8&gt;0,'rha orig data'!B8&lt;=5),"c"," ")&amp;IF(AND('rha orig data'!V8&gt;0,'rha orig data'!V8&lt;=5),"p"," ")</f>
        <v>  </v>
      </c>
      <c r="X7" s="2" t="str">
        <f>IF(AND('rha orig data'!C8&gt;0,'rha orig data'!C8&lt;=5),"c"," ")&amp;IF(AND('rha orig data'!W8&gt;0,'rha orig data'!W8&lt;=5),"p"," ")</f>
        <v>  </v>
      </c>
      <c r="Y7" s="2" t="str">
        <f>IF(AND('rha orig data'!D8&gt;0,'rha orig data'!D8&lt;=5),"c"," ")&amp;IF(AND('rha orig data'!X8&gt;0,'rha orig data'!X8&lt;=5),"p"," ")</f>
        <v>  </v>
      </c>
      <c r="Z7" s="2" t="str">
        <f>IF(AND('rha orig data'!E8&gt;0,'rha orig data'!E8&lt;=5),"c"," ")&amp;IF(AND('rha orig data'!Y8&gt;0,'rha orig data'!Y8&lt;=5),"p"," ")</f>
        <v>  </v>
      </c>
      <c r="AA7" s="2" t="str">
        <f>IF(AND('rha orig data'!F8&gt;0,'rha orig data'!F8&lt;=5),"c"," ")&amp;IF(AND('rha orig data'!Z8&gt;0,'rha orig data'!Z8&lt;=5),"p"," ")</f>
        <v>  </v>
      </c>
      <c r="AB7" s="2" t="str">
        <f>IF(AND('rha orig data'!G8&gt;0,'rha orig data'!G8&lt;=5),"c"," ")&amp;IF(AND('rha orig data'!AA8&gt;0,'rha orig data'!AA8&lt;=5),"p"," ")</f>
        <v>  </v>
      </c>
      <c r="AC7" s="2" t="str">
        <f>IF(AND('rha orig data'!H8&gt;0,'rha orig data'!H8&lt;=5),"c"," ")&amp;IF(AND('rha orig data'!AB8&gt;0,'rha orig data'!AB8&lt;=5),"p"," ")</f>
        <v>  </v>
      </c>
      <c r="AD7" s="2" t="str">
        <f>IF(AND('rha orig data'!I8&gt;0,'rha orig data'!I8&lt;=5),"c"," ")&amp;IF(AND('rha orig data'!AC8&gt;0,'rha orig data'!AC8&lt;=5),"p"," ")</f>
        <v>  </v>
      </c>
      <c r="AE7" s="2" t="str">
        <f>IF(AND('rha orig data'!J8&gt;0,'rha orig data'!J8&lt;=5),"c"," ")&amp;IF(AND('rha orig data'!AD8&gt;0,'rha orig data'!AD8&lt;=5),"p"," ")</f>
        <v>  </v>
      </c>
      <c r="AF7" s="2" t="str">
        <f>IF(AND('rha orig data'!K8&gt;0,'rha orig data'!K8&lt;=5),"c"," ")&amp;IF(AND('rha orig data'!AE8&gt;0,'rha orig data'!AE8&lt;=5),"p"," ")</f>
        <v>  </v>
      </c>
      <c r="AG7" s="2" t="str">
        <f>IF(AND('rha orig data'!L8&gt;0,'rha orig data'!L8&lt;=5),"c"," ")&amp;IF(AND('rha orig data'!AF8&gt;0,'rha orig data'!AF8&lt;=5),"p"," ")</f>
        <v>  </v>
      </c>
      <c r="AH7" s="2" t="str">
        <f>IF(AND('rha orig data'!M8&gt;0,'rha orig data'!M8&lt;=5),"c"," ")&amp;IF(AND('rha orig data'!AG8&gt;0,'rha orig data'!AG8&lt;=5),"p"," ")</f>
        <v>  </v>
      </c>
      <c r="AI7" s="2" t="str">
        <f>IF(AND('rha orig data'!N8&gt;0,'rha orig data'!N8&lt;=5),"c"," ")&amp;IF(AND('rha orig data'!AH8&gt;0,'rha orig data'!AH8&lt;=5),"p"," ")</f>
        <v>  </v>
      </c>
      <c r="AJ7" s="2" t="str">
        <f>IF(AND('rha orig data'!O8&gt;0,'rha orig data'!O8&lt;=5),"c"," ")&amp;IF(AND('rha orig data'!AI8&gt;0,'rha orig data'!AI8&lt;=5),"p"," ")</f>
        <v>  </v>
      </c>
      <c r="AK7" s="2" t="str">
        <f>IF(AND('rha orig data'!P8&gt;0,'rha orig data'!P8&lt;=5),"c"," ")&amp;IF(AND('rha orig data'!AJ8&gt;0,'rha orig data'!AJ8&lt;=5),"p"," ")</f>
        <v>  </v>
      </c>
      <c r="AL7" s="2" t="str">
        <f>IF(AND('rha orig data'!Q8&gt;0,'rha orig data'!Q8&lt;=5),"c"," ")&amp;IF(AND('rha orig data'!AK8&gt;0,'rha orig data'!AK8&lt;=5),"p"," ")</f>
        <v>  </v>
      </c>
      <c r="AM7" s="2" t="str">
        <f>IF(AND('rha orig data'!R8&gt;0,'rha orig data'!R8&lt;=5),"c"," ")&amp;IF(AND('rha orig data'!AL8&gt;0,'rha orig data'!AL8&lt;=5),"p"," ")</f>
        <v>  </v>
      </c>
      <c r="AN7" s="2" t="str">
        <f>IF(AND('rha orig data'!S8&gt;0,'rha orig data'!S8&lt;=5),"c"," ")&amp;IF(AND('rha orig data'!AM8&gt;0,'rha orig data'!AM8&lt;=5),"p"," ")</f>
        <v>  </v>
      </c>
      <c r="AO7" s="2" t="str">
        <f>IF(AND('rha orig data'!T8&gt;0,'rha orig data'!T8&lt;=5),"c"," ")&amp;IF(AND('rha orig data'!AN8&gt;0,'rha orig data'!AN8&lt;=5),"p"," ")</f>
        <v>  </v>
      </c>
      <c r="AP7" s="2" t="str">
        <f>IF(AND('rha orig data'!U8&gt;0,'rha orig data'!U8&lt;=5),"c"," ")&amp;IF(AND('rha orig data'!AO8&gt;0,'rha orig data'!AO8&lt;=5),"p"," ")</f>
        <v>  </v>
      </c>
    </row>
    <row r="8" spans="2:42" s="5" customFormat="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5" customFormat="1" ht="12.75">
      <c r="A9" s="5" t="s">
        <v>356</v>
      </c>
      <c r="B9" s="3">
        <f>'rha orig data'!AP9</f>
        <v>29.552804948</v>
      </c>
      <c r="C9" s="3">
        <f>'rha orig data'!AQ9</f>
        <v>31.716932212</v>
      </c>
      <c r="D9" s="3">
        <f>'rha orig data'!AR9</f>
        <v>30.069671285</v>
      </c>
      <c r="E9" s="3">
        <f>'rha orig data'!AS9</f>
        <v>33.805633454</v>
      </c>
      <c r="F9" s="3">
        <f>'rha orig data'!AT9</f>
        <v>33.5029604</v>
      </c>
      <c r="G9" s="3">
        <f>'rha orig data'!AU9</f>
        <v>36.07577013</v>
      </c>
      <c r="H9" s="3">
        <f>'rha orig data'!AV9</f>
        <v>34.47246122</v>
      </c>
      <c r="I9" s="3">
        <f>'rha orig data'!AW9</f>
        <v>35.142818827</v>
      </c>
      <c r="J9" s="3">
        <f>'rha orig data'!AX9</f>
        <v>38.575936815</v>
      </c>
      <c r="K9" s="3">
        <f>'rha orig data'!AY9</f>
        <v>38.142106833</v>
      </c>
      <c r="L9" s="3">
        <f>'rha orig data'!AZ9</f>
        <v>42.699608127</v>
      </c>
      <c r="M9" s="3">
        <f>'rha orig data'!BA9</f>
        <v>42.847300378</v>
      </c>
      <c r="N9" s="3">
        <f>'rha orig data'!BB9</f>
        <v>44.366984866</v>
      </c>
      <c r="O9" s="3">
        <f>'rha orig data'!BC9</f>
        <v>45.996012702</v>
      </c>
      <c r="P9" s="3">
        <f>'rha orig data'!BD9</f>
        <v>44.964235361</v>
      </c>
      <c r="Q9" s="3">
        <f>'rha orig data'!BE9</f>
        <v>41.610529644</v>
      </c>
      <c r="R9" s="3">
        <f>'rha orig data'!BF9</f>
        <v>35.906127122</v>
      </c>
      <c r="S9" s="3">
        <f>'rha orig data'!BG9</f>
        <v>32.801465433</v>
      </c>
      <c r="T9" s="3">
        <f>'rha orig data'!BH9</f>
        <v>29.453398133</v>
      </c>
      <c r="U9" s="3">
        <f>'rha orig data'!BI9</f>
        <v>27.920094212</v>
      </c>
      <c r="V9" s="9"/>
      <c r="W9" s="2" t="str">
        <f>IF(AND('rha orig data'!B9&gt;0,'rha orig data'!B9&lt;=5),"c"," ")&amp;IF(AND('rha orig data'!V9&gt;0,'rha orig data'!V9&lt;=5),"p"," ")</f>
        <v>  </v>
      </c>
      <c r="X9" s="2" t="str">
        <f>IF(AND('rha orig data'!C9&gt;0,'rha orig data'!C9&lt;=5),"c"," ")&amp;IF(AND('rha orig data'!W9&gt;0,'rha orig data'!W9&lt;=5),"p"," ")</f>
        <v>  </v>
      </c>
      <c r="Y9" s="2" t="str">
        <f>IF(AND('rha orig data'!D9&gt;0,'rha orig data'!D9&lt;=5),"c"," ")&amp;IF(AND('rha orig data'!X9&gt;0,'rha orig data'!X9&lt;=5),"p"," ")</f>
        <v>  </v>
      </c>
      <c r="Z9" s="2" t="str">
        <f>IF(AND('rha orig data'!E9&gt;0,'rha orig data'!E9&lt;=5),"c"," ")&amp;IF(AND('rha orig data'!Y9&gt;0,'rha orig data'!Y9&lt;=5),"p"," ")</f>
        <v>  </v>
      </c>
      <c r="AA9" s="2" t="str">
        <f>IF(AND('rha orig data'!F9&gt;0,'rha orig data'!F9&lt;=5),"c"," ")&amp;IF(AND('rha orig data'!Z9&gt;0,'rha orig data'!Z9&lt;=5),"p"," ")</f>
        <v>  </v>
      </c>
      <c r="AB9" s="2" t="str">
        <f>IF(AND('rha orig data'!G9&gt;0,'rha orig data'!G9&lt;=5),"c"," ")&amp;IF(AND('rha orig data'!AA9&gt;0,'rha orig data'!AA9&lt;=5),"p"," ")</f>
        <v>  </v>
      </c>
      <c r="AC9" s="2" t="str">
        <f>IF(AND('rha orig data'!H9&gt;0,'rha orig data'!H9&lt;=5),"c"," ")&amp;IF(AND('rha orig data'!AB9&gt;0,'rha orig data'!AB9&lt;=5),"p"," ")</f>
        <v>  </v>
      </c>
      <c r="AD9" s="2" t="str">
        <f>IF(AND('rha orig data'!I9&gt;0,'rha orig data'!I9&lt;=5),"c"," ")&amp;IF(AND('rha orig data'!AC9&gt;0,'rha orig data'!AC9&lt;=5),"p"," ")</f>
        <v>  </v>
      </c>
      <c r="AE9" s="2" t="str">
        <f>IF(AND('rha orig data'!J9&gt;0,'rha orig data'!J9&lt;=5),"c"," ")&amp;IF(AND('rha orig data'!AD9&gt;0,'rha orig data'!AD9&lt;=5),"p"," ")</f>
        <v>  </v>
      </c>
      <c r="AF9" s="2" t="str">
        <f>IF(AND('rha orig data'!K9&gt;0,'rha orig data'!K9&lt;=5),"c"," ")&amp;IF(AND('rha orig data'!AE9&gt;0,'rha orig data'!AE9&lt;=5),"p"," ")</f>
        <v>  </v>
      </c>
      <c r="AG9" s="2" t="str">
        <f>IF(AND('rha orig data'!L9&gt;0,'rha orig data'!L9&lt;=5),"c"," ")&amp;IF(AND('rha orig data'!AF9&gt;0,'rha orig data'!AF9&lt;=5),"p"," ")</f>
        <v>  </v>
      </c>
      <c r="AH9" s="2" t="str">
        <f>IF(AND('rha orig data'!M9&gt;0,'rha orig data'!M9&lt;=5),"c"," ")&amp;IF(AND('rha orig data'!AG9&gt;0,'rha orig data'!AG9&lt;=5),"p"," ")</f>
        <v>  </v>
      </c>
      <c r="AI9" s="2" t="str">
        <f>IF(AND('rha orig data'!N9&gt;0,'rha orig data'!N9&lt;=5),"c"," ")&amp;IF(AND('rha orig data'!AH9&gt;0,'rha orig data'!AH9&lt;=5),"p"," ")</f>
        <v>  </v>
      </c>
      <c r="AJ9" s="2" t="str">
        <f>IF(AND('rha orig data'!O9&gt;0,'rha orig data'!O9&lt;=5),"c"," ")&amp;IF(AND('rha orig data'!AI9&gt;0,'rha orig data'!AI9&lt;=5),"p"," ")</f>
        <v>  </v>
      </c>
      <c r="AK9" s="2" t="str">
        <f>IF(AND('rha orig data'!P9&gt;0,'rha orig data'!P9&lt;=5),"c"," ")&amp;IF(AND('rha orig data'!AJ9&gt;0,'rha orig data'!AJ9&lt;=5),"p"," ")</f>
        <v>  </v>
      </c>
      <c r="AL9" s="2" t="str">
        <f>IF(AND('rha orig data'!Q9&gt;0,'rha orig data'!Q9&lt;=5),"c"," ")&amp;IF(AND('rha orig data'!AK9&gt;0,'rha orig data'!AK9&lt;=5),"p"," ")</f>
        <v>  </v>
      </c>
      <c r="AM9" s="2" t="str">
        <f>IF(AND('rha orig data'!R9&gt;0,'rha orig data'!R9&lt;=5),"c"," ")&amp;IF(AND('rha orig data'!AL9&gt;0,'rha orig data'!AL9&lt;=5),"p"," ")</f>
        <v>  </v>
      </c>
      <c r="AN9" s="2" t="str">
        <f>IF(AND('rha orig data'!S9&gt;0,'rha orig data'!S9&lt;=5),"c"," ")&amp;IF(AND('rha orig data'!AM9&gt;0,'rha orig data'!AM9&lt;=5),"p"," ")</f>
        <v>  </v>
      </c>
      <c r="AO9" s="2" t="str">
        <f>IF(AND('rha orig data'!T9&gt;0,'rha orig data'!T9&lt;=5),"c"," ")&amp;IF(AND('rha orig data'!AN9&gt;0,'rha orig data'!AN9&lt;=5),"p"," ")</f>
        <v>  </v>
      </c>
      <c r="AP9" s="2" t="str">
        <f>IF(AND('rha orig data'!U9&gt;0,'rha orig data'!U9&lt;=5),"c"," ")&amp;IF(AND('rha orig data'!AO9&gt;0,'rha orig data'!AO9&lt;=5),"p"," ")</f>
        <v>  </v>
      </c>
    </row>
    <row r="10" spans="1:42" s="5" customFormat="1" ht="12.75">
      <c r="A10" s="5" t="s">
        <v>357</v>
      </c>
      <c r="B10" s="3">
        <f>'rha orig data'!AP10</f>
        <v>48.395746098</v>
      </c>
      <c r="C10" s="3">
        <f>'rha orig data'!AQ10</f>
        <v>51.770477424</v>
      </c>
      <c r="D10" s="3">
        <f>'rha orig data'!AR10</f>
        <v>47.735920942</v>
      </c>
      <c r="E10" s="3">
        <f>'rha orig data'!AS10</f>
        <v>53.273076175</v>
      </c>
      <c r="F10" s="3">
        <f>'rha orig data'!AT10</f>
        <v>56.31623439</v>
      </c>
      <c r="G10" s="3">
        <f>'rha orig data'!AU10</f>
        <v>69.98242941</v>
      </c>
      <c r="H10" s="3">
        <f>'rha orig data'!AV10</f>
        <v>62.654123745</v>
      </c>
      <c r="I10" s="3">
        <f>'rha orig data'!AW10</f>
        <v>67.625257232</v>
      </c>
      <c r="J10" s="3">
        <f>'rha orig data'!AX10</f>
        <v>64.12171917</v>
      </c>
      <c r="K10" s="3">
        <f>'rha orig data'!AY10</f>
        <v>72.019691505</v>
      </c>
      <c r="L10" s="3">
        <f>'rha orig data'!AZ10</f>
        <v>67.594114563</v>
      </c>
      <c r="M10" s="3">
        <f>'rha orig data'!BA10</f>
        <v>79.191276893</v>
      </c>
      <c r="N10" s="3">
        <f>'rha orig data'!BB10</f>
        <v>79.523956202</v>
      </c>
      <c r="O10" s="3">
        <f>'rha orig data'!BC10</f>
        <v>75.24556898</v>
      </c>
      <c r="P10" s="3">
        <f>'rha orig data'!BD10</f>
        <v>72.691416363</v>
      </c>
      <c r="Q10" s="3">
        <f>'rha orig data'!BE10</f>
        <v>72.56437692</v>
      </c>
      <c r="R10" s="3">
        <f>'rha orig data'!BF10</f>
        <v>63.232992105</v>
      </c>
      <c r="S10" s="3">
        <f>'rha orig data'!BG10</f>
        <v>59.757389316</v>
      </c>
      <c r="T10" s="3">
        <f>'rha orig data'!BH10</f>
        <v>62.179629737</v>
      </c>
      <c r="U10" s="3">
        <f>'rha orig data'!BI10</f>
        <v>60.590714452</v>
      </c>
      <c r="V10" s="9"/>
      <c r="W10" s="2" t="str">
        <f>IF(AND('rha orig data'!B10&gt;0,'rha orig data'!B10&lt;=5),"c"," ")&amp;IF(AND('rha orig data'!V10&gt;0,'rha orig data'!V10&lt;=5),"p"," ")</f>
        <v>  </v>
      </c>
      <c r="X10" s="2" t="str">
        <f>IF(AND('rha orig data'!C10&gt;0,'rha orig data'!C10&lt;=5),"c"," ")&amp;IF(AND('rha orig data'!W10&gt;0,'rha orig data'!W10&lt;=5),"p"," ")</f>
        <v>  </v>
      </c>
      <c r="Y10" s="2" t="str">
        <f>IF(AND('rha orig data'!D10&gt;0,'rha orig data'!D10&lt;=5),"c"," ")&amp;IF(AND('rha orig data'!X10&gt;0,'rha orig data'!X10&lt;=5),"p"," ")</f>
        <v>  </v>
      </c>
      <c r="Z10" s="2" t="str">
        <f>IF(AND('rha orig data'!E10&gt;0,'rha orig data'!E10&lt;=5),"c"," ")&amp;IF(AND('rha orig data'!Y10&gt;0,'rha orig data'!Y10&lt;=5),"p"," ")</f>
        <v>  </v>
      </c>
      <c r="AA10" s="2" t="str">
        <f>IF(AND('rha orig data'!F10&gt;0,'rha orig data'!F10&lt;=5),"c"," ")&amp;IF(AND('rha orig data'!Z10&gt;0,'rha orig data'!Z10&lt;=5),"p"," ")</f>
        <v>  </v>
      </c>
      <c r="AB10" s="2" t="str">
        <f>IF(AND('rha orig data'!G10&gt;0,'rha orig data'!G10&lt;=5),"c"," ")&amp;IF(AND('rha orig data'!AA10&gt;0,'rha orig data'!AA10&lt;=5),"p"," ")</f>
        <v>  </v>
      </c>
      <c r="AC10" s="2" t="str">
        <f>IF(AND('rha orig data'!H10&gt;0,'rha orig data'!H10&lt;=5),"c"," ")&amp;IF(AND('rha orig data'!AB10&gt;0,'rha orig data'!AB10&lt;=5),"p"," ")</f>
        <v>  </v>
      </c>
      <c r="AD10" s="2" t="str">
        <f>IF(AND('rha orig data'!I10&gt;0,'rha orig data'!I10&lt;=5),"c"," ")&amp;IF(AND('rha orig data'!AC10&gt;0,'rha orig data'!AC10&lt;=5),"p"," ")</f>
        <v>  </v>
      </c>
      <c r="AE10" s="2" t="str">
        <f>IF(AND('rha orig data'!J10&gt;0,'rha orig data'!J10&lt;=5),"c"," ")&amp;IF(AND('rha orig data'!AD10&gt;0,'rha orig data'!AD10&lt;=5),"p"," ")</f>
        <v>  </v>
      </c>
      <c r="AF10" s="2" t="str">
        <f>IF(AND('rha orig data'!K10&gt;0,'rha orig data'!K10&lt;=5),"c"," ")&amp;IF(AND('rha orig data'!AE10&gt;0,'rha orig data'!AE10&lt;=5),"p"," ")</f>
        <v>  </v>
      </c>
      <c r="AG10" s="2" t="str">
        <f>IF(AND('rha orig data'!L10&gt;0,'rha orig data'!L10&lt;=5),"c"," ")&amp;IF(AND('rha orig data'!AF10&gt;0,'rha orig data'!AF10&lt;=5),"p"," ")</f>
        <v>  </v>
      </c>
      <c r="AH10" s="2" t="str">
        <f>IF(AND('rha orig data'!M10&gt;0,'rha orig data'!M10&lt;=5),"c"," ")&amp;IF(AND('rha orig data'!AG10&gt;0,'rha orig data'!AG10&lt;=5),"p"," ")</f>
        <v>  </v>
      </c>
      <c r="AI10" s="2" t="str">
        <f>IF(AND('rha orig data'!N10&gt;0,'rha orig data'!N10&lt;=5),"c"," ")&amp;IF(AND('rha orig data'!AH10&gt;0,'rha orig data'!AH10&lt;=5),"p"," ")</f>
        <v>  </v>
      </c>
      <c r="AJ10" s="2" t="str">
        <f>IF(AND('rha orig data'!O10&gt;0,'rha orig data'!O10&lt;=5),"c"," ")&amp;IF(AND('rha orig data'!AI10&gt;0,'rha orig data'!AI10&lt;=5),"p"," ")</f>
        <v>  </v>
      </c>
      <c r="AK10" s="2" t="str">
        <f>IF(AND('rha orig data'!P10&gt;0,'rha orig data'!P10&lt;=5),"c"," ")&amp;IF(AND('rha orig data'!AJ10&gt;0,'rha orig data'!AJ10&lt;=5),"p"," ")</f>
        <v>  </v>
      </c>
      <c r="AL10" s="2" t="str">
        <f>IF(AND('rha orig data'!Q10&gt;0,'rha orig data'!Q10&lt;=5),"c"," ")&amp;IF(AND('rha orig data'!AK10&gt;0,'rha orig data'!AK10&lt;=5),"p"," ")</f>
        <v>  </v>
      </c>
      <c r="AM10" s="2" t="str">
        <f>IF(AND('rha orig data'!R10&gt;0,'rha orig data'!R10&lt;=5),"c"," ")&amp;IF(AND('rha orig data'!AL10&gt;0,'rha orig data'!AL10&lt;=5),"p"," ")</f>
        <v>  </v>
      </c>
      <c r="AN10" s="2" t="str">
        <f>IF(AND('rha orig data'!S10&gt;0,'rha orig data'!S10&lt;=5),"c"," ")&amp;IF(AND('rha orig data'!AM10&gt;0,'rha orig data'!AM10&lt;=5),"p"," ")</f>
        <v>  </v>
      </c>
      <c r="AO10" s="2" t="str">
        <f>IF(AND('rha orig data'!T10&gt;0,'rha orig data'!T10&lt;=5),"c"," ")&amp;IF(AND('rha orig data'!AN10&gt;0,'rha orig data'!AN10&lt;=5),"p"," ")</f>
        <v>  </v>
      </c>
      <c r="AP10" s="2" t="str">
        <f>IF(AND('rha orig data'!U10&gt;0,'rha orig data'!U10&lt;=5),"c"," ")&amp;IF(AND('rha orig data'!AO10&gt;0,'rha orig data'!AO10&lt;=5),"p"," ")</f>
        <v>  </v>
      </c>
    </row>
    <row r="11" spans="1:42" s="5" customFormat="1" ht="12.75">
      <c r="A11" s="5" t="s">
        <v>358</v>
      </c>
      <c r="B11" s="3">
        <f>'rha orig data'!AP11</f>
        <v>76.915141656</v>
      </c>
      <c r="C11" s="3">
        <f>'rha orig data'!AQ11</f>
        <v>83.314333496</v>
      </c>
      <c r="D11" s="3">
        <f>'rha orig data'!AR11</f>
        <v>93.684217165</v>
      </c>
      <c r="E11" s="3">
        <f>'rha orig data'!AS11</f>
        <v>97.685052244</v>
      </c>
      <c r="F11" s="3">
        <f>'rha orig data'!AT11</f>
        <v>103.35993434</v>
      </c>
      <c r="G11" s="3">
        <f>'rha orig data'!AU11</f>
        <v>105.07879263</v>
      </c>
      <c r="H11" s="3">
        <f>'rha orig data'!AV11</f>
        <v>113.56020204</v>
      </c>
      <c r="I11" s="3">
        <f>'rha orig data'!AW11</f>
        <v>111.75351478</v>
      </c>
      <c r="J11" s="3">
        <f>'rha orig data'!AX11</f>
        <v>116.74640808</v>
      </c>
      <c r="K11" s="3">
        <f>'rha orig data'!AY11</f>
        <v>131.58386199</v>
      </c>
      <c r="L11" s="3">
        <f>'rha orig data'!AZ11</f>
        <v>121.241915</v>
      </c>
      <c r="M11" s="3">
        <f>'rha orig data'!BA11</f>
        <v>119.9179506</v>
      </c>
      <c r="N11" s="3">
        <f>'rha orig data'!BB11</f>
        <v>121.85961463</v>
      </c>
      <c r="O11" s="3">
        <f>'rha orig data'!BC11</f>
        <v>121.76161542</v>
      </c>
      <c r="P11" s="3">
        <f>'rha orig data'!BD11</f>
        <v>125.62384093</v>
      </c>
      <c r="Q11" s="3">
        <f>'rha orig data'!BE11</f>
        <v>117.54115061</v>
      </c>
      <c r="R11" s="3">
        <f>'rha orig data'!BF11</f>
        <v>118.97716164</v>
      </c>
      <c r="S11" s="3">
        <f>'rha orig data'!BG11</f>
        <v>107.321022</v>
      </c>
      <c r="T11" s="3">
        <f>'rha orig data'!BH11</f>
        <v>107.15974574</v>
      </c>
      <c r="U11" s="3">
        <f>'rha orig data'!BI11</f>
        <v>98.069231839</v>
      </c>
      <c r="V11" s="9"/>
      <c r="W11" s="2" t="str">
        <f>IF(AND('rha orig data'!B11&gt;0,'rha orig data'!B11&lt;=5),"c"," ")&amp;IF(AND('rha orig data'!V11&gt;0,'rha orig data'!V11&lt;=5),"p"," ")</f>
        <v>  </v>
      </c>
      <c r="X11" s="2" t="str">
        <f>IF(AND('rha orig data'!C11&gt;0,'rha orig data'!C11&lt;=5),"c"," ")&amp;IF(AND('rha orig data'!W11&gt;0,'rha orig data'!W11&lt;=5),"p"," ")</f>
        <v>  </v>
      </c>
      <c r="Y11" s="2" t="str">
        <f>IF(AND('rha orig data'!D11&gt;0,'rha orig data'!D11&lt;=5),"c"," ")&amp;IF(AND('rha orig data'!X11&gt;0,'rha orig data'!X11&lt;=5),"p"," ")</f>
        <v>  </v>
      </c>
      <c r="Z11" s="2" t="str">
        <f>IF(AND('rha orig data'!E11&gt;0,'rha orig data'!E11&lt;=5),"c"," ")&amp;IF(AND('rha orig data'!Y11&gt;0,'rha orig data'!Y11&lt;=5),"p"," ")</f>
        <v>  </v>
      </c>
      <c r="AA11" s="2" t="str">
        <f>IF(AND('rha orig data'!F11&gt;0,'rha orig data'!F11&lt;=5),"c"," ")&amp;IF(AND('rha orig data'!Z11&gt;0,'rha orig data'!Z11&lt;=5),"p"," ")</f>
        <v>  </v>
      </c>
      <c r="AB11" s="2" t="str">
        <f>IF(AND('rha orig data'!G11&gt;0,'rha orig data'!G11&lt;=5),"c"," ")&amp;IF(AND('rha orig data'!AA11&gt;0,'rha orig data'!AA11&lt;=5),"p"," ")</f>
        <v>  </v>
      </c>
      <c r="AC11" s="2" t="str">
        <f>IF(AND('rha orig data'!H11&gt;0,'rha orig data'!H11&lt;=5),"c"," ")&amp;IF(AND('rha orig data'!AB11&gt;0,'rha orig data'!AB11&lt;=5),"p"," ")</f>
        <v>  </v>
      </c>
      <c r="AD11" s="2" t="str">
        <f>IF(AND('rha orig data'!I11&gt;0,'rha orig data'!I11&lt;=5),"c"," ")&amp;IF(AND('rha orig data'!AC11&gt;0,'rha orig data'!AC11&lt;=5),"p"," ")</f>
        <v>  </v>
      </c>
      <c r="AE11" s="2" t="str">
        <f>IF(AND('rha orig data'!J11&gt;0,'rha orig data'!J11&lt;=5),"c"," ")&amp;IF(AND('rha orig data'!AD11&gt;0,'rha orig data'!AD11&lt;=5),"p"," ")</f>
        <v>  </v>
      </c>
      <c r="AF11" s="2" t="str">
        <f>IF(AND('rha orig data'!K11&gt;0,'rha orig data'!K11&lt;=5),"c"," ")&amp;IF(AND('rha orig data'!AE11&gt;0,'rha orig data'!AE11&lt;=5),"p"," ")</f>
        <v>  </v>
      </c>
      <c r="AG11" s="2" t="str">
        <f>IF(AND('rha orig data'!L11&gt;0,'rha orig data'!L11&lt;=5),"c"," ")&amp;IF(AND('rha orig data'!AF11&gt;0,'rha orig data'!AF11&lt;=5),"p"," ")</f>
        <v>  </v>
      </c>
      <c r="AH11" s="2" t="str">
        <f>IF(AND('rha orig data'!M11&gt;0,'rha orig data'!M11&lt;=5),"c"," ")&amp;IF(AND('rha orig data'!AG11&gt;0,'rha orig data'!AG11&lt;=5),"p"," ")</f>
        <v>  </v>
      </c>
      <c r="AI11" s="2" t="str">
        <f>IF(AND('rha orig data'!N11&gt;0,'rha orig data'!N11&lt;=5),"c"," ")&amp;IF(AND('rha orig data'!AH11&gt;0,'rha orig data'!AH11&lt;=5),"p"," ")</f>
        <v>  </v>
      </c>
      <c r="AJ11" s="2" t="str">
        <f>IF(AND('rha orig data'!O11&gt;0,'rha orig data'!O11&lt;=5),"c"," ")&amp;IF(AND('rha orig data'!AI11&gt;0,'rha orig data'!AI11&lt;=5),"p"," ")</f>
        <v>  </v>
      </c>
      <c r="AK11" s="2" t="str">
        <f>IF(AND('rha orig data'!P11&gt;0,'rha orig data'!P11&lt;=5),"c"," ")&amp;IF(AND('rha orig data'!AJ11&gt;0,'rha orig data'!AJ11&lt;=5),"p"," ")</f>
        <v>  </v>
      </c>
      <c r="AL11" s="2" t="str">
        <f>IF(AND('rha orig data'!Q11&gt;0,'rha orig data'!Q11&lt;=5),"c"," ")&amp;IF(AND('rha orig data'!AK11&gt;0,'rha orig data'!AK11&lt;=5),"p"," ")</f>
        <v>  </v>
      </c>
      <c r="AM11" s="2" t="str">
        <f>IF(AND('rha orig data'!R11&gt;0,'rha orig data'!R11&lt;=5),"c"," ")&amp;IF(AND('rha orig data'!AL11&gt;0,'rha orig data'!AL11&lt;=5),"p"," ")</f>
        <v>  </v>
      </c>
      <c r="AN11" s="2" t="str">
        <f>IF(AND('rha orig data'!S11&gt;0,'rha orig data'!S11&lt;=5),"c"," ")&amp;IF(AND('rha orig data'!AM11&gt;0,'rha orig data'!AM11&lt;=5),"p"," ")</f>
        <v>  </v>
      </c>
      <c r="AO11" s="2" t="str">
        <f>IF(AND('rha orig data'!T11&gt;0,'rha orig data'!T11&lt;=5),"c"," ")&amp;IF(AND('rha orig data'!AN11&gt;0,'rha orig data'!AN11&lt;=5),"p"," ")</f>
        <v>  </v>
      </c>
      <c r="AP11" s="2" t="str">
        <f>IF(AND('rha orig data'!U11&gt;0,'rha orig data'!U11&lt;=5),"c"," ")&amp;IF(AND('rha orig data'!AO11&gt;0,'rha orig data'!AO11&lt;=5),"p"," ")</f>
        <v>  </v>
      </c>
    </row>
    <row r="12" spans="1:42" s="5" customFormat="1" ht="12.75">
      <c r="A12" s="5" t="s">
        <v>135</v>
      </c>
      <c r="B12" s="3">
        <f>'rha orig data'!AP12</f>
        <v>42.296257433</v>
      </c>
      <c r="C12" s="3">
        <f>'rha orig data'!AQ12</f>
        <v>45.131158596</v>
      </c>
      <c r="D12" s="3">
        <f>'rha orig data'!AR12</f>
        <v>43.355412481</v>
      </c>
      <c r="E12" s="3">
        <f>'rha orig data'!AS12</f>
        <v>49.733152718</v>
      </c>
      <c r="F12" s="3">
        <f>'rha orig data'!AT12</f>
        <v>50.539814298</v>
      </c>
      <c r="G12" s="3">
        <f>'rha orig data'!AU12</f>
        <v>60.328642777</v>
      </c>
      <c r="H12" s="3">
        <f>'rha orig data'!AV12</f>
        <v>56.735156769</v>
      </c>
      <c r="I12" s="3">
        <f>'rha orig data'!AW12</f>
        <v>60.738471469</v>
      </c>
      <c r="J12" s="3">
        <f>'rha orig data'!AX12</f>
        <v>62.593702628</v>
      </c>
      <c r="K12" s="3">
        <f>'rha orig data'!AY12</f>
        <v>67.494266842</v>
      </c>
      <c r="L12" s="3">
        <f>'rha orig data'!AZ12</f>
        <v>70.929809818</v>
      </c>
      <c r="M12" s="3">
        <f>'rha orig data'!BA12</f>
        <v>74.141627897</v>
      </c>
      <c r="N12" s="3">
        <f>'rha orig data'!BB12</f>
        <v>76.34657809</v>
      </c>
      <c r="O12" s="3">
        <f>'rha orig data'!BC12</f>
        <v>73.281330125</v>
      </c>
      <c r="P12" s="3">
        <f>'rha orig data'!BD12</f>
        <v>74.029388278</v>
      </c>
      <c r="Q12" s="3">
        <f>'rha orig data'!BE12</f>
        <v>67.957510928</v>
      </c>
      <c r="R12" s="3">
        <f>'rha orig data'!BF12</f>
        <v>55.312472489</v>
      </c>
      <c r="S12" s="3">
        <f>'rha orig data'!BG12</f>
        <v>48.892543428</v>
      </c>
      <c r="T12" s="3">
        <f>'rha orig data'!BH12</f>
        <v>44.686211013</v>
      </c>
      <c r="U12" s="3">
        <f>'rha orig data'!BI12</f>
        <v>41.080979627</v>
      </c>
      <c r="V12" s="9"/>
      <c r="W12" s="2" t="str">
        <f>IF(AND('rha orig data'!B12&gt;0,'rha orig data'!B12&lt;=5),"c"," ")&amp;IF(AND('rha orig data'!V12&gt;0,'rha orig data'!V12&lt;=5),"p"," ")</f>
        <v>  </v>
      </c>
      <c r="X12" s="2" t="str">
        <f>IF(AND('rha orig data'!C12&gt;0,'rha orig data'!C12&lt;=5),"c"," ")&amp;IF(AND('rha orig data'!W12&gt;0,'rha orig data'!W12&lt;=5),"p"," ")</f>
        <v>  </v>
      </c>
      <c r="Y12" s="2" t="str">
        <f>IF(AND('rha orig data'!D12&gt;0,'rha orig data'!D12&lt;=5),"c"," ")&amp;IF(AND('rha orig data'!X12&gt;0,'rha orig data'!X12&lt;=5),"p"," ")</f>
        <v>  </v>
      </c>
      <c r="Z12" s="2" t="str">
        <f>IF(AND('rha orig data'!E12&gt;0,'rha orig data'!E12&lt;=5),"c"," ")&amp;IF(AND('rha orig data'!Y12&gt;0,'rha orig data'!Y12&lt;=5),"p"," ")</f>
        <v>  </v>
      </c>
      <c r="AA12" s="2" t="str">
        <f>IF(AND('rha orig data'!F12&gt;0,'rha orig data'!F12&lt;=5),"c"," ")&amp;IF(AND('rha orig data'!Z12&gt;0,'rha orig data'!Z12&lt;=5),"p"," ")</f>
        <v>  </v>
      </c>
      <c r="AB12" s="2" t="str">
        <f>IF(AND('rha orig data'!G12&gt;0,'rha orig data'!G12&lt;=5),"c"," ")&amp;IF(AND('rha orig data'!AA12&gt;0,'rha orig data'!AA12&lt;=5),"p"," ")</f>
        <v>  </v>
      </c>
      <c r="AC12" s="2" t="str">
        <f>IF(AND('rha orig data'!H12&gt;0,'rha orig data'!H12&lt;=5),"c"," ")&amp;IF(AND('rha orig data'!AB12&gt;0,'rha orig data'!AB12&lt;=5),"p"," ")</f>
        <v>  </v>
      </c>
      <c r="AD12" s="2" t="str">
        <f>IF(AND('rha orig data'!I12&gt;0,'rha orig data'!I12&lt;=5),"c"," ")&amp;IF(AND('rha orig data'!AC12&gt;0,'rha orig data'!AC12&lt;=5),"p"," ")</f>
        <v>  </v>
      </c>
      <c r="AE12" s="2" t="str">
        <f>IF(AND('rha orig data'!J12&gt;0,'rha orig data'!J12&lt;=5),"c"," ")&amp;IF(AND('rha orig data'!AD12&gt;0,'rha orig data'!AD12&lt;=5),"p"," ")</f>
        <v>  </v>
      </c>
      <c r="AF12" s="2" t="str">
        <f>IF(AND('rha orig data'!K12&gt;0,'rha orig data'!K12&lt;=5),"c"," ")&amp;IF(AND('rha orig data'!AE12&gt;0,'rha orig data'!AE12&lt;=5),"p"," ")</f>
        <v>  </v>
      </c>
      <c r="AG12" s="2" t="str">
        <f>IF(AND('rha orig data'!L12&gt;0,'rha orig data'!L12&lt;=5),"c"," ")&amp;IF(AND('rha orig data'!AF12&gt;0,'rha orig data'!AF12&lt;=5),"p"," ")</f>
        <v>  </v>
      </c>
      <c r="AH12" s="2" t="str">
        <f>IF(AND('rha orig data'!M12&gt;0,'rha orig data'!M12&lt;=5),"c"," ")&amp;IF(AND('rha orig data'!AG12&gt;0,'rha orig data'!AG12&lt;=5),"p"," ")</f>
        <v>  </v>
      </c>
      <c r="AI12" s="2" t="str">
        <f>IF(AND('rha orig data'!N12&gt;0,'rha orig data'!N12&lt;=5),"c"," ")&amp;IF(AND('rha orig data'!AH12&gt;0,'rha orig data'!AH12&lt;=5),"p"," ")</f>
        <v>  </v>
      </c>
      <c r="AJ12" s="2" t="str">
        <f>IF(AND('rha orig data'!O12&gt;0,'rha orig data'!O12&lt;=5),"c"," ")&amp;IF(AND('rha orig data'!AI12&gt;0,'rha orig data'!AI12&lt;=5),"p"," ")</f>
        <v>  </v>
      </c>
      <c r="AK12" s="2" t="str">
        <f>IF(AND('rha orig data'!P12&gt;0,'rha orig data'!P12&lt;=5),"c"," ")&amp;IF(AND('rha orig data'!AJ12&gt;0,'rha orig data'!AJ12&lt;=5),"p"," ")</f>
        <v>  </v>
      </c>
      <c r="AL12" s="2" t="str">
        <f>IF(AND('rha orig data'!Q12&gt;0,'rha orig data'!Q12&lt;=5),"c"," ")&amp;IF(AND('rha orig data'!AK12&gt;0,'rha orig data'!AK12&lt;=5),"p"," ")</f>
        <v>  </v>
      </c>
      <c r="AM12" s="2" t="str">
        <f>IF(AND('rha orig data'!R12&gt;0,'rha orig data'!R12&lt;=5),"c"," ")&amp;IF(AND('rha orig data'!AL12&gt;0,'rha orig data'!AL12&lt;=5),"p"," ")</f>
        <v>  </v>
      </c>
      <c r="AN12" s="2" t="str">
        <f>IF(AND('rha orig data'!S12&gt;0,'rha orig data'!S12&lt;=5),"c"," ")&amp;IF(AND('rha orig data'!AM12&gt;0,'rha orig data'!AM12&lt;=5),"p"," ")</f>
        <v>  </v>
      </c>
      <c r="AO12" s="2" t="str">
        <f>IF(AND('rha orig data'!T12&gt;0,'rha orig data'!T12&lt;=5),"c"," ")&amp;IF(AND('rha orig data'!AN12&gt;0,'rha orig data'!AN12&lt;=5),"p"," ")</f>
        <v>  </v>
      </c>
      <c r="AP12" s="2" t="str">
        <f>IF(AND('rha orig data'!U12&gt;0,'rha orig data'!U12&lt;=5),"c"," ")&amp;IF(AND('rha orig data'!AO12&gt;0,'rha orig data'!AO12&lt;=5),"p"," ")</f>
        <v>  </v>
      </c>
    </row>
    <row r="13" spans="1:42" s="5" customFormat="1" ht="12.75">
      <c r="A13" s="5" t="str">
        <f>A7</f>
        <v>Manitoba</v>
      </c>
      <c r="B13" s="5">
        <f aca="true" t="shared" si="0" ref="B13:U13">B7</f>
        <v>55.619239763</v>
      </c>
      <c r="C13" s="5">
        <f t="shared" si="0"/>
        <v>55.59180538</v>
      </c>
      <c r="D13" s="5">
        <f t="shared" si="0"/>
        <v>55.234021429</v>
      </c>
      <c r="E13" s="5">
        <f t="shared" si="0"/>
        <v>57.996240186</v>
      </c>
      <c r="F13" s="5">
        <f t="shared" si="0"/>
        <v>58.196612119</v>
      </c>
      <c r="G13" s="5">
        <f t="shared" si="0"/>
        <v>62.889338682</v>
      </c>
      <c r="H13" s="5">
        <f t="shared" si="0"/>
        <v>61.579409664</v>
      </c>
      <c r="I13" s="5">
        <f t="shared" si="0"/>
        <v>64.253893512</v>
      </c>
      <c r="J13" s="5">
        <f t="shared" si="0"/>
        <v>63.677807185</v>
      </c>
      <c r="K13" s="5">
        <f t="shared" si="0"/>
        <v>65.423256777</v>
      </c>
      <c r="L13" s="5">
        <f t="shared" si="0"/>
        <v>67.144065179</v>
      </c>
      <c r="M13" s="5">
        <f t="shared" si="0"/>
        <v>67.018586087</v>
      </c>
      <c r="N13" s="5">
        <f t="shared" si="0"/>
        <v>67.493122792</v>
      </c>
      <c r="O13" s="5">
        <f t="shared" si="0"/>
        <v>64.686209952</v>
      </c>
      <c r="P13" s="5">
        <f t="shared" si="0"/>
        <v>66.396366541</v>
      </c>
      <c r="Q13" s="5">
        <f t="shared" si="0"/>
        <v>64.090277454</v>
      </c>
      <c r="R13" s="5">
        <f t="shared" si="0"/>
        <v>58.475226068</v>
      </c>
      <c r="S13" s="5">
        <f t="shared" si="0"/>
        <v>56.097817162</v>
      </c>
      <c r="T13" s="5">
        <f t="shared" si="0"/>
        <v>53.46990994</v>
      </c>
      <c r="U13" s="5">
        <f t="shared" si="0"/>
        <v>51.727200417</v>
      </c>
      <c r="V13" s="9"/>
      <c r="W13" s="2" t="str">
        <f>IF(AND('rha orig data'!B8&gt;0,'rha orig data'!B8&lt;=5),"c"," ")&amp;IF(AND('rha orig data'!V8&gt;0,'rha orig data'!V8&lt;=5),"p"," ")</f>
        <v>  </v>
      </c>
      <c r="X13" s="2" t="str">
        <f>IF(AND('rha orig data'!C8&gt;0,'rha orig data'!C8&lt;=5),"c"," ")&amp;IF(AND('rha orig data'!W8&gt;0,'rha orig data'!W8&lt;=5),"p"," ")</f>
        <v>  </v>
      </c>
      <c r="Y13" s="2" t="str">
        <f>IF(AND('rha orig data'!D8&gt;0,'rha orig data'!D8&lt;=5),"c"," ")&amp;IF(AND('rha orig data'!X8&gt;0,'rha orig data'!X8&lt;=5),"p"," ")</f>
        <v>  </v>
      </c>
      <c r="Z13" s="2" t="str">
        <f>IF(AND('rha orig data'!E8&gt;0,'rha orig data'!E8&lt;=5),"c"," ")&amp;IF(AND('rha orig data'!Y8&gt;0,'rha orig data'!Y8&lt;=5),"p"," ")</f>
        <v>  </v>
      </c>
      <c r="AA13" s="2" t="str">
        <f>IF(AND('rha orig data'!F8&gt;0,'rha orig data'!F8&lt;=5),"c"," ")&amp;IF(AND('rha orig data'!Z8&gt;0,'rha orig data'!Z8&lt;=5),"p"," ")</f>
        <v>  </v>
      </c>
      <c r="AB13" s="2" t="str">
        <f>IF(AND('rha orig data'!G8&gt;0,'rha orig data'!G8&lt;=5),"c"," ")&amp;IF(AND('rha orig data'!AA8&gt;0,'rha orig data'!AA8&lt;=5),"p"," ")</f>
        <v>  </v>
      </c>
      <c r="AC13" s="2" t="str">
        <f>IF(AND('rha orig data'!H8&gt;0,'rha orig data'!H8&lt;=5),"c"," ")&amp;IF(AND('rha orig data'!AB8&gt;0,'rha orig data'!AB8&lt;=5),"p"," ")</f>
        <v>  </v>
      </c>
      <c r="AD13" s="2" t="str">
        <f>IF(AND('rha orig data'!I8&gt;0,'rha orig data'!I8&lt;=5),"c"," ")&amp;IF(AND('rha orig data'!AC8&gt;0,'rha orig data'!AC8&lt;=5),"p"," ")</f>
        <v>  </v>
      </c>
      <c r="AE13" s="2" t="str">
        <f>IF(AND('rha orig data'!J8&gt;0,'rha orig data'!J8&lt;=5),"c"," ")&amp;IF(AND('rha orig data'!AD8&gt;0,'rha orig data'!AD8&lt;=5),"p"," ")</f>
        <v>  </v>
      </c>
      <c r="AF13" s="2" t="str">
        <f>IF(AND('rha orig data'!K8&gt;0,'rha orig data'!K8&lt;=5),"c"," ")&amp;IF(AND('rha orig data'!AE8&gt;0,'rha orig data'!AE8&lt;=5),"p"," ")</f>
        <v>  </v>
      </c>
      <c r="AG13" s="2" t="str">
        <f>IF(AND('rha orig data'!L8&gt;0,'rha orig data'!L8&lt;=5),"c"," ")&amp;IF(AND('rha orig data'!AF8&gt;0,'rha orig data'!AF8&lt;=5),"p"," ")</f>
        <v>  </v>
      </c>
      <c r="AH13" s="2" t="str">
        <f>IF(AND('rha orig data'!M8&gt;0,'rha orig data'!M8&lt;=5),"c"," ")&amp;IF(AND('rha orig data'!AG8&gt;0,'rha orig data'!AG8&lt;=5),"p"," ")</f>
        <v>  </v>
      </c>
      <c r="AI13" s="2" t="str">
        <f>IF(AND('rha orig data'!N8&gt;0,'rha orig data'!N8&lt;=5),"c"," ")&amp;IF(AND('rha orig data'!AH8&gt;0,'rha orig data'!AH8&lt;=5),"p"," ")</f>
        <v>  </v>
      </c>
      <c r="AJ13" s="2" t="str">
        <f>IF(AND('rha orig data'!O8&gt;0,'rha orig data'!O8&lt;=5),"c"," ")&amp;IF(AND('rha orig data'!AI8&gt;0,'rha orig data'!AI8&lt;=5),"p"," ")</f>
        <v>  </v>
      </c>
      <c r="AK13" s="2" t="str">
        <f>IF(AND('rha orig data'!P8&gt;0,'rha orig data'!P8&lt;=5),"c"," ")&amp;IF(AND('rha orig data'!AJ8&gt;0,'rha orig data'!AJ8&lt;=5),"p"," ")</f>
        <v>  </v>
      </c>
      <c r="AL13" s="2" t="str">
        <f>IF(AND('rha orig data'!Q8&gt;0,'rha orig data'!Q8&lt;=5),"c"," ")&amp;IF(AND('rha orig data'!AK8&gt;0,'rha orig data'!AK8&lt;=5),"p"," ")</f>
        <v>  </v>
      </c>
      <c r="AM13" s="2" t="str">
        <f>IF(AND('rha orig data'!R8&gt;0,'rha orig data'!R8&lt;=5),"c"," ")&amp;IF(AND('rha orig data'!AL8&gt;0,'rha orig data'!AL8&lt;=5),"p"," ")</f>
        <v>  </v>
      </c>
      <c r="AN13" s="2" t="str">
        <f>IF(AND('rha orig data'!S8&gt;0,'rha orig data'!S8&lt;=5),"c"," ")&amp;IF(AND('rha orig data'!AM8&gt;0,'rha orig data'!AM8&lt;=5),"p"," ")</f>
        <v>  </v>
      </c>
      <c r="AO13" s="2" t="str">
        <f>IF(AND('rha orig data'!T8&gt;0,'rha orig data'!T8&lt;=5),"c"," ")&amp;IF(AND('rha orig data'!AN8&gt;0,'rha orig data'!AN8&lt;=5),"p"," ")</f>
        <v>  </v>
      </c>
      <c r="AP13" s="2" t="str">
        <f>IF(AND('rha orig data'!U8&gt;0,'rha orig data'!U8&lt;=5),"c"," ")&amp;IF(AND('rha orig data'!AO8&gt;0,'rha orig data'!AO8&lt;=5),"p"," ")</f>
        <v>  </v>
      </c>
    </row>
    <row r="14" spans="2:42" s="5" customFormat="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t="s">
        <v>136</v>
      </c>
      <c r="B15" s="6">
        <f>'rha orig data'!AP13</f>
        <v>30.91680105</v>
      </c>
      <c r="C15" s="6">
        <f>'rha orig data'!AQ13</f>
        <v>27.694939715</v>
      </c>
      <c r="D15" s="6">
        <f>'rha orig data'!AR13</f>
        <v>34.024093812</v>
      </c>
      <c r="E15" s="6">
        <f>'rha orig data'!AS13</f>
        <v>34.03769722</v>
      </c>
      <c r="F15" s="6">
        <f>'rha orig data'!AT13</f>
        <v>26.613079591</v>
      </c>
      <c r="G15" s="6">
        <f>'rha orig data'!AU13</f>
        <v>35.990011666</v>
      </c>
      <c r="H15" s="6">
        <f>'rha orig data'!AV13</f>
        <v>36.094562273</v>
      </c>
      <c r="I15" s="6">
        <f>'rha orig data'!AW13</f>
        <v>42.576275669</v>
      </c>
      <c r="J15" s="6">
        <f>'rha orig data'!AX13</f>
        <v>34.104380842</v>
      </c>
      <c r="K15" s="6">
        <f>'rha orig data'!AY13</f>
        <v>34.734391465</v>
      </c>
      <c r="L15" s="6">
        <f>'rha orig data'!AZ13</f>
        <v>42.520279225</v>
      </c>
      <c r="M15" s="6">
        <f>'rha orig data'!BA13</f>
        <v>33.610559083</v>
      </c>
      <c r="N15" s="6">
        <f>'rha orig data'!BB13</f>
        <v>34.370325937</v>
      </c>
      <c r="O15" s="6">
        <f>'rha orig data'!BC13</f>
        <v>30.380802846999998</v>
      </c>
      <c r="P15" s="6">
        <f>'rha orig data'!BD13</f>
        <v>33.734770677</v>
      </c>
      <c r="Q15" s="6">
        <f>'rha orig data'!BE13</f>
        <v>24.508710734</v>
      </c>
      <c r="R15" s="6">
        <f>'rha orig data'!BF13</f>
        <v>30.372309417</v>
      </c>
      <c r="S15" s="6">
        <f>'rha orig data'!BG13</f>
        <v>29.184639003</v>
      </c>
      <c r="T15" s="6">
        <f>'rha orig data'!BH13</f>
        <v>30.540415904</v>
      </c>
      <c r="U15" s="6">
        <f>'rha orig data'!BI13</f>
        <v>27.344837508</v>
      </c>
      <c r="V15" s="10"/>
      <c r="W15" s="2" t="str">
        <f>IF(AND('rha orig data'!B13&gt;0,'rha orig data'!B13&lt;=5),"c"," ")&amp;IF(AND('rha orig data'!V13&gt;0,'rha orig data'!V13&lt;=5),"p"," ")</f>
        <v>  </v>
      </c>
      <c r="X15" s="2" t="str">
        <f>IF(AND('rha orig data'!C13&gt;0,'rha orig data'!C13&lt;=5),"c"," ")&amp;IF(AND('rha orig data'!W13&gt;0,'rha orig data'!W13&lt;=5),"p"," ")</f>
        <v>  </v>
      </c>
      <c r="Y15" s="2" t="str">
        <f>IF(AND('rha orig data'!D13&gt;0,'rha orig data'!D13&lt;=5),"c"," ")&amp;IF(AND('rha orig data'!X13&gt;0,'rha orig data'!X13&lt;=5),"p"," ")</f>
        <v>  </v>
      </c>
      <c r="Z15" s="2" t="str">
        <f>IF(AND('rha orig data'!E13&gt;0,'rha orig data'!E13&lt;=5),"c"," ")&amp;IF(AND('rha orig data'!Y13&gt;0,'rha orig data'!Y13&lt;=5),"p"," ")</f>
        <v>  </v>
      </c>
      <c r="AA15" s="2" t="str">
        <f>IF(AND('rha orig data'!F13&gt;0,'rha orig data'!F13&lt;=5),"c"," ")&amp;IF(AND('rha orig data'!Z13&gt;0,'rha orig data'!Z13&lt;=5),"p"," ")</f>
        <v>  </v>
      </c>
      <c r="AB15" s="2" t="str">
        <f>IF(AND('rha orig data'!G13&gt;0,'rha orig data'!G13&lt;=5),"c"," ")&amp;IF(AND('rha orig data'!AA13&gt;0,'rha orig data'!AA13&lt;=5),"p"," ")</f>
        <v>  </v>
      </c>
      <c r="AC15" s="2" t="str">
        <f>IF(AND('rha orig data'!H13&gt;0,'rha orig data'!H13&lt;=5),"c"," ")&amp;IF(AND('rha orig data'!AB13&gt;0,'rha orig data'!AB13&lt;=5),"p"," ")</f>
        <v>  </v>
      </c>
      <c r="AD15" s="2" t="str">
        <f>IF(AND('rha orig data'!I13&gt;0,'rha orig data'!I13&lt;=5),"c"," ")&amp;IF(AND('rha orig data'!AC13&gt;0,'rha orig data'!AC13&lt;=5),"p"," ")</f>
        <v>  </v>
      </c>
      <c r="AE15" s="2" t="str">
        <f>IF(AND('rha orig data'!J13&gt;0,'rha orig data'!J13&lt;=5),"c"," ")&amp;IF(AND('rha orig data'!AD13&gt;0,'rha orig data'!AD13&lt;=5),"p"," ")</f>
        <v>  </v>
      </c>
      <c r="AF15" s="2" t="str">
        <f>IF(AND('rha orig data'!K13&gt;0,'rha orig data'!K13&lt;=5),"c"," ")&amp;IF(AND('rha orig data'!AE13&gt;0,'rha orig data'!AE13&lt;=5),"p"," ")</f>
        <v>  </v>
      </c>
      <c r="AG15" s="2" t="str">
        <f>IF(AND('rha orig data'!L13&gt;0,'rha orig data'!L13&lt;=5),"c"," ")&amp;IF(AND('rha orig data'!AF13&gt;0,'rha orig data'!AF13&lt;=5),"p"," ")</f>
        <v>  </v>
      </c>
      <c r="AH15" s="2" t="str">
        <f>IF(AND('rha orig data'!M13&gt;0,'rha orig data'!M13&lt;=5),"c"," ")&amp;IF(AND('rha orig data'!AG13&gt;0,'rha orig data'!AG13&lt;=5),"p"," ")</f>
        <v>  </v>
      </c>
      <c r="AI15" s="2" t="str">
        <f>IF(AND('rha orig data'!N13&gt;0,'rha orig data'!N13&lt;=5),"c"," ")&amp;IF(AND('rha orig data'!AH13&gt;0,'rha orig data'!AH13&lt;=5),"p"," ")</f>
        <v>  </v>
      </c>
      <c r="AJ15" s="2" t="str">
        <f>IF(AND('rha orig data'!O13&gt;0,'rha orig data'!O13&lt;=5),"c"," ")&amp;IF(AND('rha orig data'!AI13&gt;0,'rha orig data'!AI13&lt;=5),"p"," ")</f>
        <v>  </v>
      </c>
      <c r="AK15" s="2" t="str">
        <f>IF(AND('rha orig data'!P13&gt;0,'rha orig data'!P13&lt;=5),"c"," ")&amp;IF(AND('rha orig data'!AJ13&gt;0,'rha orig data'!AJ13&lt;=5),"p"," ")</f>
        <v>  </v>
      </c>
      <c r="AL15" s="2" t="str">
        <f>IF(AND('rha orig data'!Q13&gt;0,'rha orig data'!Q13&lt;=5),"c"," ")&amp;IF(AND('rha orig data'!AK13&gt;0,'rha orig data'!AK13&lt;=5),"p"," ")</f>
        <v>  </v>
      </c>
      <c r="AM15" s="2" t="str">
        <f>IF(AND('rha orig data'!R13&gt;0,'rha orig data'!R13&lt;=5),"c"," ")&amp;IF(AND('rha orig data'!AL13&gt;0,'rha orig data'!AL13&lt;=5),"p"," ")</f>
        <v>  </v>
      </c>
      <c r="AN15" s="2" t="str">
        <f>IF(AND('rha orig data'!S13&gt;0,'rha orig data'!S13&lt;=5),"c"," ")&amp;IF(AND('rha orig data'!AM13&gt;0,'rha orig data'!AM13&lt;=5),"p"," ")</f>
        <v>  </v>
      </c>
      <c r="AO15" s="2" t="str">
        <f>IF(AND('rha orig data'!T13&gt;0,'rha orig data'!T13&lt;=5),"c"," ")&amp;IF(AND('rha orig data'!AN13&gt;0,'rha orig data'!AN13&lt;=5),"p"," ")</f>
        <v>  </v>
      </c>
      <c r="AP15" s="2" t="str">
        <f>IF(AND('rha orig data'!U13&gt;0,'rha orig data'!U13&lt;=5),"c"," ")&amp;IF(AND('rha orig data'!AO13&gt;0,'rha orig data'!AO13&lt;=5),"p"," ")</f>
        <v>  </v>
      </c>
    </row>
    <row r="16" spans="1:42" ht="12.75">
      <c r="A16" t="s">
        <v>137</v>
      </c>
      <c r="B16" s="6">
        <f>'rha orig data'!AP14</f>
        <v>44.782522459</v>
      </c>
      <c r="C16" s="6">
        <f>'rha orig data'!AQ14</f>
        <v>44.921381988</v>
      </c>
      <c r="D16" s="6">
        <f>'rha orig data'!AR14</f>
        <v>43.898318054</v>
      </c>
      <c r="E16" s="6">
        <f>'rha orig data'!AS14</f>
        <v>46.487042272</v>
      </c>
      <c r="F16" s="6">
        <f>'rha orig data'!AT14</f>
        <v>49.991279027</v>
      </c>
      <c r="G16" s="6">
        <f>'rha orig data'!AU14</f>
        <v>47.363401759</v>
      </c>
      <c r="H16" s="6">
        <f>'rha orig data'!AV14</f>
        <v>45.362738884</v>
      </c>
      <c r="I16" s="6">
        <f>'rha orig data'!AW14</f>
        <v>50.943684342</v>
      </c>
      <c r="J16" s="6">
        <f>'rha orig data'!AX14</f>
        <v>55.258413164</v>
      </c>
      <c r="K16" s="6">
        <f>'rha orig data'!AY14</f>
        <v>44.200039814</v>
      </c>
      <c r="L16" s="6">
        <f>'rha orig data'!AZ14</f>
        <v>51.980408002</v>
      </c>
      <c r="M16" s="6">
        <f>'rha orig data'!BA14</f>
        <v>53.804776316</v>
      </c>
      <c r="N16" s="6">
        <f>'rha orig data'!BB14</f>
        <v>42.247619089</v>
      </c>
      <c r="O16" s="6">
        <f>'rha orig data'!BC14</f>
        <v>40.395991457</v>
      </c>
      <c r="P16" s="6">
        <f>'rha orig data'!BD14</f>
        <v>43.545096429</v>
      </c>
      <c r="Q16" s="6">
        <f>'rha orig data'!BE14</f>
        <v>46.541829524</v>
      </c>
      <c r="R16" s="6">
        <f>'rha orig data'!BF14</f>
        <v>38.13716501</v>
      </c>
      <c r="S16" s="6">
        <f>'rha orig data'!BG14</f>
        <v>38.960411617</v>
      </c>
      <c r="T16" s="6">
        <f>'rha orig data'!BH14</f>
        <v>34.008986704</v>
      </c>
      <c r="U16" s="6">
        <f>'rha orig data'!BI14</f>
        <v>32.332545358</v>
      </c>
      <c r="V16" s="10"/>
      <c r="W16" s="2" t="str">
        <f>IF(AND('rha orig data'!B14&gt;0,'rha orig data'!B14&lt;=5),"c"," ")&amp;IF(AND('rha orig data'!V14&gt;0,'rha orig data'!V14&lt;=5),"p"," ")</f>
        <v>  </v>
      </c>
      <c r="X16" s="2" t="str">
        <f>IF(AND('rha orig data'!C14&gt;0,'rha orig data'!C14&lt;=5),"c"," ")&amp;IF(AND('rha orig data'!W14&gt;0,'rha orig data'!W14&lt;=5),"p"," ")</f>
        <v>  </v>
      </c>
      <c r="Y16" s="2" t="str">
        <f>IF(AND('rha orig data'!D14&gt;0,'rha orig data'!D14&lt;=5),"c"," ")&amp;IF(AND('rha orig data'!X14&gt;0,'rha orig data'!X14&lt;=5),"p"," ")</f>
        <v>  </v>
      </c>
      <c r="Z16" s="2" t="str">
        <f>IF(AND('rha orig data'!E14&gt;0,'rha orig data'!E14&lt;=5),"c"," ")&amp;IF(AND('rha orig data'!Y14&gt;0,'rha orig data'!Y14&lt;=5),"p"," ")</f>
        <v>  </v>
      </c>
      <c r="AA16" s="2" t="str">
        <f>IF(AND('rha orig data'!F14&gt;0,'rha orig data'!F14&lt;=5),"c"," ")&amp;IF(AND('rha orig data'!Z14&gt;0,'rha orig data'!Z14&lt;=5),"p"," ")</f>
        <v>  </v>
      </c>
      <c r="AB16" s="2" t="str">
        <f>IF(AND('rha orig data'!G14&gt;0,'rha orig data'!G14&lt;=5),"c"," ")&amp;IF(AND('rha orig data'!AA14&gt;0,'rha orig data'!AA14&lt;=5),"p"," ")</f>
        <v>  </v>
      </c>
      <c r="AC16" s="2" t="str">
        <f>IF(AND('rha orig data'!H14&gt;0,'rha orig data'!H14&lt;=5),"c"," ")&amp;IF(AND('rha orig data'!AB14&gt;0,'rha orig data'!AB14&lt;=5),"p"," ")</f>
        <v>  </v>
      </c>
      <c r="AD16" s="2" t="str">
        <f>IF(AND('rha orig data'!I14&gt;0,'rha orig data'!I14&lt;=5),"c"," ")&amp;IF(AND('rha orig data'!AC14&gt;0,'rha orig data'!AC14&lt;=5),"p"," ")</f>
        <v>  </v>
      </c>
      <c r="AE16" s="2" t="str">
        <f>IF(AND('rha orig data'!J14&gt;0,'rha orig data'!J14&lt;=5),"c"," ")&amp;IF(AND('rha orig data'!AD14&gt;0,'rha orig data'!AD14&lt;=5),"p"," ")</f>
        <v>  </v>
      </c>
      <c r="AF16" s="2" t="str">
        <f>IF(AND('rha orig data'!K14&gt;0,'rha orig data'!K14&lt;=5),"c"," ")&amp;IF(AND('rha orig data'!AE14&gt;0,'rha orig data'!AE14&lt;=5),"p"," ")</f>
        <v>  </v>
      </c>
      <c r="AG16" s="2" t="str">
        <f>IF(AND('rha orig data'!L14&gt;0,'rha orig data'!L14&lt;=5),"c"," ")&amp;IF(AND('rha orig data'!AF14&gt;0,'rha orig data'!AF14&lt;=5),"p"," ")</f>
        <v>  </v>
      </c>
      <c r="AH16" s="2" t="str">
        <f>IF(AND('rha orig data'!M14&gt;0,'rha orig data'!M14&lt;=5),"c"," ")&amp;IF(AND('rha orig data'!AG14&gt;0,'rha orig data'!AG14&lt;=5),"p"," ")</f>
        <v>  </v>
      </c>
      <c r="AI16" s="2" t="str">
        <f>IF(AND('rha orig data'!N14&gt;0,'rha orig data'!N14&lt;=5),"c"," ")&amp;IF(AND('rha orig data'!AH14&gt;0,'rha orig data'!AH14&lt;=5),"p"," ")</f>
        <v>  </v>
      </c>
      <c r="AJ16" s="2" t="str">
        <f>IF(AND('rha orig data'!O14&gt;0,'rha orig data'!O14&lt;=5),"c"," ")&amp;IF(AND('rha orig data'!AI14&gt;0,'rha orig data'!AI14&lt;=5),"p"," ")</f>
        <v>  </v>
      </c>
      <c r="AK16" s="2" t="str">
        <f>IF(AND('rha orig data'!P14&gt;0,'rha orig data'!P14&lt;=5),"c"," ")&amp;IF(AND('rha orig data'!AJ14&gt;0,'rha orig data'!AJ14&lt;=5),"p"," ")</f>
        <v>  </v>
      </c>
      <c r="AL16" s="2" t="str">
        <f>IF(AND('rha orig data'!Q14&gt;0,'rha orig data'!Q14&lt;=5),"c"," ")&amp;IF(AND('rha orig data'!AK14&gt;0,'rha orig data'!AK14&lt;=5),"p"," ")</f>
        <v>  </v>
      </c>
      <c r="AM16" s="2" t="str">
        <f>IF(AND('rha orig data'!R14&gt;0,'rha orig data'!R14&lt;=5),"c"," ")&amp;IF(AND('rha orig data'!AL14&gt;0,'rha orig data'!AL14&lt;=5),"p"," ")</f>
        <v>  </v>
      </c>
      <c r="AN16" s="2" t="str">
        <f>IF(AND('rha orig data'!S14&gt;0,'rha orig data'!S14&lt;=5),"c"," ")&amp;IF(AND('rha orig data'!AM14&gt;0,'rha orig data'!AM14&lt;=5),"p"," ")</f>
        <v>  </v>
      </c>
      <c r="AO16" s="2" t="str">
        <f>IF(AND('rha orig data'!T14&gt;0,'rha orig data'!T14&lt;=5),"c"," ")&amp;IF(AND('rha orig data'!AN14&gt;0,'rha orig data'!AN14&lt;=5),"p"," ")</f>
        <v>  </v>
      </c>
      <c r="AP16" s="2" t="str">
        <f>IF(AND('rha orig data'!U14&gt;0,'rha orig data'!U14&lt;=5),"c"," ")&amp;IF(AND('rha orig data'!AO14&gt;0,'rha orig data'!AO14&lt;=5),"p"," ")</f>
        <v>  </v>
      </c>
    </row>
    <row r="17" spans="1:42" ht="12.75">
      <c r="A17" t="s">
        <v>138</v>
      </c>
      <c r="B17" s="6">
        <f>'rha orig data'!AP15</f>
        <v>50.421520122</v>
      </c>
      <c r="C17" s="6">
        <f>'rha orig data'!AQ15</f>
        <v>38.793473017</v>
      </c>
      <c r="D17" s="6">
        <f>'rha orig data'!AR15</f>
        <v>46.840351318</v>
      </c>
      <c r="E17" s="6">
        <f>'rha orig data'!AS15</f>
        <v>47.189733585</v>
      </c>
      <c r="F17" s="6">
        <f>'rha orig data'!AT15</f>
        <v>42.765016633</v>
      </c>
      <c r="G17" s="6">
        <f>'rha orig data'!AU15</f>
        <v>38.655422923</v>
      </c>
      <c r="H17" s="6">
        <f>'rha orig data'!AV15</f>
        <v>46.572633077</v>
      </c>
      <c r="I17" s="6">
        <f>'rha orig data'!AW15</f>
        <v>47.170742004</v>
      </c>
      <c r="J17" s="6">
        <f>'rha orig data'!AX15</f>
        <v>37.843215541</v>
      </c>
      <c r="K17" s="6">
        <f>'rha orig data'!AY15</f>
        <v>39.14140328</v>
      </c>
      <c r="L17" s="6">
        <f>'rha orig data'!AZ15</f>
        <v>41.34990223</v>
      </c>
      <c r="M17" s="6">
        <f>'rha orig data'!BA15</f>
        <v>32.58506159</v>
      </c>
      <c r="N17" s="6">
        <f>'rha orig data'!BB15</f>
        <v>36.525273697</v>
      </c>
      <c r="O17" s="6">
        <f>'rha orig data'!BC15</f>
        <v>38.367724014</v>
      </c>
      <c r="P17" s="6">
        <f>'rha orig data'!BD15</f>
        <v>37.557967931</v>
      </c>
      <c r="Q17" s="6">
        <f>'rha orig data'!BE15</f>
        <v>34.796046691</v>
      </c>
      <c r="R17" s="6">
        <f>'rha orig data'!BF15</f>
        <v>32.681811781</v>
      </c>
      <c r="S17" s="6">
        <f>'rha orig data'!BG15</f>
        <v>35.861536956</v>
      </c>
      <c r="T17" s="6">
        <f>'rha orig data'!BH15</f>
        <v>30.984145176</v>
      </c>
      <c r="U17" s="6">
        <f>'rha orig data'!BI15</f>
        <v>29.161920186</v>
      </c>
      <c r="V17" s="10"/>
      <c r="W17" s="2" t="str">
        <f>IF(AND('rha orig data'!B15&gt;0,'rha orig data'!B15&lt;=5),"c"," ")&amp;IF(AND('rha orig data'!V15&gt;0,'rha orig data'!V15&lt;=5),"p"," ")</f>
        <v>  </v>
      </c>
      <c r="X17" s="2" t="str">
        <f>IF(AND('rha orig data'!C15&gt;0,'rha orig data'!C15&lt;=5),"c"," ")&amp;IF(AND('rha orig data'!W15&gt;0,'rha orig data'!W15&lt;=5),"p"," ")</f>
        <v>  </v>
      </c>
      <c r="Y17" s="2" t="str">
        <f>IF(AND('rha orig data'!D15&gt;0,'rha orig data'!D15&lt;=5),"c"," ")&amp;IF(AND('rha orig data'!X15&gt;0,'rha orig data'!X15&lt;=5),"p"," ")</f>
        <v>  </v>
      </c>
      <c r="Z17" s="2" t="str">
        <f>IF(AND('rha orig data'!E15&gt;0,'rha orig data'!E15&lt;=5),"c"," ")&amp;IF(AND('rha orig data'!Y15&gt;0,'rha orig data'!Y15&lt;=5),"p"," ")</f>
        <v>  </v>
      </c>
      <c r="AA17" s="2" t="str">
        <f>IF(AND('rha orig data'!F15&gt;0,'rha orig data'!F15&lt;=5),"c"," ")&amp;IF(AND('rha orig data'!Z15&gt;0,'rha orig data'!Z15&lt;=5),"p"," ")</f>
        <v>  </v>
      </c>
      <c r="AB17" s="2" t="str">
        <f>IF(AND('rha orig data'!G15&gt;0,'rha orig data'!G15&lt;=5),"c"," ")&amp;IF(AND('rha orig data'!AA15&gt;0,'rha orig data'!AA15&lt;=5),"p"," ")</f>
        <v>  </v>
      </c>
      <c r="AC17" s="2" t="str">
        <f>IF(AND('rha orig data'!H15&gt;0,'rha orig data'!H15&lt;=5),"c"," ")&amp;IF(AND('rha orig data'!AB15&gt;0,'rha orig data'!AB15&lt;=5),"p"," ")</f>
        <v>  </v>
      </c>
      <c r="AD17" s="2" t="str">
        <f>IF(AND('rha orig data'!I15&gt;0,'rha orig data'!I15&lt;=5),"c"," ")&amp;IF(AND('rha orig data'!AC15&gt;0,'rha orig data'!AC15&lt;=5),"p"," ")</f>
        <v>  </v>
      </c>
      <c r="AE17" s="2" t="str">
        <f>IF(AND('rha orig data'!J15&gt;0,'rha orig data'!J15&lt;=5),"c"," ")&amp;IF(AND('rha orig data'!AD15&gt;0,'rha orig data'!AD15&lt;=5),"p"," ")</f>
        <v>  </v>
      </c>
      <c r="AF17" s="2" t="str">
        <f>IF(AND('rha orig data'!K15&gt;0,'rha orig data'!K15&lt;=5),"c"," ")&amp;IF(AND('rha orig data'!AE15&gt;0,'rha orig data'!AE15&lt;=5),"p"," ")</f>
        <v>  </v>
      </c>
      <c r="AG17" s="2" t="str">
        <f>IF(AND('rha orig data'!L15&gt;0,'rha orig data'!L15&lt;=5),"c"," ")&amp;IF(AND('rha orig data'!AF15&gt;0,'rha orig data'!AF15&lt;=5),"p"," ")</f>
        <v>  </v>
      </c>
      <c r="AH17" s="2" t="str">
        <f>IF(AND('rha orig data'!M15&gt;0,'rha orig data'!M15&lt;=5),"c"," ")&amp;IF(AND('rha orig data'!AG15&gt;0,'rha orig data'!AG15&lt;=5),"p"," ")</f>
        <v>  </v>
      </c>
      <c r="AI17" s="2" t="str">
        <f>IF(AND('rha orig data'!N15&gt;0,'rha orig data'!N15&lt;=5),"c"," ")&amp;IF(AND('rha orig data'!AH15&gt;0,'rha orig data'!AH15&lt;=5),"p"," ")</f>
        <v>  </v>
      </c>
      <c r="AJ17" s="2" t="str">
        <f>IF(AND('rha orig data'!O15&gt;0,'rha orig data'!O15&lt;=5),"c"," ")&amp;IF(AND('rha orig data'!AI15&gt;0,'rha orig data'!AI15&lt;=5),"p"," ")</f>
        <v>  </v>
      </c>
      <c r="AK17" s="2" t="str">
        <f>IF(AND('rha orig data'!P15&gt;0,'rha orig data'!P15&lt;=5),"c"," ")&amp;IF(AND('rha orig data'!AJ15&gt;0,'rha orig data'!AJ15&lt;=5),"p"," ")</f>
        <v>  </v>
      </c>
      <c r="AL17" s="2" t="str">
        <f>IF(AND('rha orig data'!Q15&gt;0,'rha orig data'!Q15&lt;=5),"c"," ")&amp;IF(AND('rha orig data'!AK15&gt;0,'rha orig data'!AK15&lt;=5),"p"," ")</f>
        <v>  </v>
      </c>
      <c r="AM17" s="2" t="str">
        <f>IF(AND('rha orig data'!R15&gt;0,'rha orig data'!R15&lt;=5),"c"," ")&amp;IF(AND('rha orig data'!AL15&gt;0,'rha orig data'!AL15&lt;=5),"p"," ")</f>
        <v>  </v>
      </c>
      <c r="AN17" s="2" t="str">
        <f>IF(AND('rha orig data'!S15&gt;0,'rha orig data'!S15&lt;=5),"c"," ")&amp;IF(AND('rha orig data'!AM15&gt;0,'rha orig data'!AM15&lt;=5),"p"," ")</f>
        <v>  </v>
      </c>
      <c r="AO17" s="2" t="str">
        <f>IF(AND('rha orig data'!T15&gt;0,'rha orig data'!T15&lt;=5),"c"," ")&amp;IF(AND('rha orig data'!AN15&gt;0,'rha orig data'!AN15&lt;=5),"p"," ")</f>
        <v>  </v>
      </c>
      <c r="AP17" s="2" t="str">
        <f>IF(AND('rha orig data'!U15&gt;0,'rha orig data'!U15&lt;=5),"c"," ")&amp;IF(AND('rha orig data'!AO15&gt;0,'rha orig data'!AO15&lt;=5),"p"," ")</f>
        <v>  </v>
      </c>
    </row>
    <row r="18" spans="1:42" ht="12.75">
      <c r="A18" t="s">
        <v>139</v>
      </c>
      <c r="B18" s="6">
        <f>'rha orig data'!AP16</f>
        <v>73.414238634</v>
      </c>
      <c r="C18" s="6">
        <f>'rha orig data'!AQ16</f>
        <v>58.658171618</v>
      </c>
      <c r="D18" s="6">
        <f>'rha orig data'!AR16</f>
        <v>64.9428808</v>
      </c>
      <c r="E18" s="6">
        <f>'rha orig data'!AS16</f>
        <v>70.096438952</v>
      </c>
      <c r="F18" s="6">
        <f>'rha orig data'!AT16</f>
        <v>69.813439659</v>
      </c>
      <c r="G18" s="6">
        <f>'rha orig data'!AU16</f>
        <v>80.433964959</v>
      </c>
      <c r="H18" s="6">
        <f>'rha orig data'!AV16</f>
        <v>73.389962698</v>
      </c>
      <c r="I18" s="6">
        <f>'rha orig data'!AW16</f>
        <v>82.377664041</v>
      </c>
      <c r="J18" s="6">
        <f>'rha orig data'!AX16</f>
        <v>72.553345183</v>
      </c>
      <c r="K18" s="6">
        <f>'rha orig data'!AY16</f>
        <v>73.618517724</v>
      </c>
      <c r="L18" s="6">
        <f>'rha orig data'!AZ16</f>
        <v>78.385581578</v>
      </c>
      <c r="M18" s="6">
        <f>'rha orig data'!BA16</f>
        <v>65.298218067</v>
      </c>
      <c r="N18" s="6">
        <f>'rha orig data'!BB16</f>
        <v>70.533387075</v>
      </c>
      <c r="O18" s="6">
        <f>'rha orig data'!BC16</f>
        <v>75.465002634</v>
      </c>
      <c r="P18" s="6">
        <f>'rha orig data'!BD16</f>
        <v>71.931420639</v>
      </c>
      <c r="Q18" s="6">
        <f>'rha orig data'!BE16</f>
        <v>74.882679898</v>
      </c>
      <c r="R18" s="6">
        <f>'rha orig data'!BF16</f>
        <v>67.952787203</v>
      </c>
      <c r="S18" s="6">
        <f>'rha orig data'!BG16</f>
        <v>65.909822721</v>
      </c>
      <c r="T18" s="6">
        <f>'rha orig data'!BH16</f>
        <v>48.509787647</v>
      </c>
      <c r="U18" s="6">
        <f>'rha orig data'!BI16</f>
        <v>65.647112372</v>
      </c>
      <c r="V18" s="10"/>
      <c r="W18" s="2" t="str">
        <f>IF(AND('rha orig data'!B16&gt;0,'rha orig data'!B16&lt;=5),"c"," ")&amp;IF(AND('rha orig data'!V16&gt;0,'rha orig data'!V16&lt;=5),"p"," ")</f>
        <v>  </v>
      </c>
      <c r="X18" s="2" t="str">
        <f>IF(AND('rha orig data'!C16&gt;0,'rha orig data'!C16&lt;=5),"c"," ")&amp;IF(AND('rha orig data'!W16&gt;0,'rha orig data'!W16&lt;=5),"p"," ")</f>
        <v>  </v>
      </c>
      <c r="Y18" s="2" t="str">
        <f>IF(AND('rha orig data'!D16&gt;0,'rha orig data'!D16&lt;=5),"c"," ")&amp;IF(AND('rha orig data'!X16&gt;0,'rha orig data'!X16&lt;=5),"p"," ")</f>
        <v>  </v>
      </c>
      <c r="Z18" s="2" t="str">
        <f>IF(AND('rha orig data'!E16&gt;0,'rha orig data'!E16&lt;=5),"c"," ")&amp;IF(AND('rha orig data'!Y16&gt;0,'rha orig data'!Y16&lt;=5),"p"," ")</f>
        <v>  </v>
      </c>
      <c r="AA18" s="2" t="str">
        <f>IF(AND('rha orig data'!F16&gt;0,'rha orig data'!F16&lt;=5),"c"," ")&amp;IF(AND('rha orig data'!Z16&gt;0,'rha orig data'!Z16&lt;=5),"p"," ")</f>
        <v>  </v>
      </c>
      <c r="AB18" s="2" t="str">
        <f>IF(AND('rha orig data'!G16&gt;0,'rha orig data'!G16&lt;=5),"c"," ")&amp;IF(AND('rha orig data'!AA16&gt;0,'rha orig data'!AA16&lt;=5),"p"," ")</f>
        <v>  </v>
      </c>
      <c r="AC18" s="2" t="str">
        <f>IF(AND('rha orig data'!H16&gt;0,'rha orig data'!H16&lt;=5),"c"," ")&amp;IF(AND('rha orig data'!AB16&gt;0,'rha orig data'!AB16&lt;=5),"p"," ")</f>
        <v>  </v>
      </c>
      <c r="AD18" s="2" t="str">
        <f>IF(AND('rha orig data'!I16&gt;0,'rha orig data'!I16&lt;=5),"c"," ")&amp;IF(AND('rha orig data'!AC16&gt;0,'rha orig data'!AC16&lt;=5),"p"," ")</f>
        <v>  </v>
      </c>
      <c r="AE18" s="2" t="str">
        <f>IF(AND('rha orig data'!J16&gt;0,'rha orig data'!J16&lt;=5),"c"," ")&amp;IF(AND('rha orig data'!AD16&gt;0,'rha orig data'!AD16&lt;=5),"p"," ")</f>
        <v>  </v>
      </c>
      <c r="AF18" s="2" t="str">
        <f>IF(AND('rha orig data'!K16&gt;0,'rha orig data'!K16&lt;=5),"c"," ")&amp;IF(AND('rha orig data'!AE16&gt;0,'rha orig data'!AE16&lt;=5),"p"," ")</f>
        <v>  </v>
      </c>
      <c r="AG18" s="2" t="str">
        <f>IF(AND('rha orig data'!L16&gt;0,'rha orig data'!L16&lt;=5),"c"," ")&amp;IF(AND('rha orig data'!AF16&gt;0,'rha orig data'!AF16&lt;=5),"p"," ")</f>
        <v>  </v>
      </c>
      <c r="AH18" s="2" t="str">
        <f>IF(AND('rha orig data'!M16&gt;0,'rha orig data'!M16&lt;=5),"c"," ")&amp;IF(AND('rha orig data'!AG16&gt;0,'rha orig data'!AG16&lt;=5),"p"," ")</f>
        <v>  </v>
      </c>
      <c r="AI18" s="2" t="str">
        <f>IF(AND('rha orig data'!N16&gt;0,'rha orig data'!N16&lt;=5),"c"," ")&amp;IF(AND('rha orig data'!AH16&gt;0,'rha orig data'!AH16&lt;=5),"p"," ")</f>
        <v>  </v>
      </c>
      <c r="AJ18" s="2" t="str">
        <f>IF(AND('rha orig data'!O16&gt;0,'rha orig data'!O16&lt;=5),"c"," ")&amp;IF(AND('rha orig data'!AI16&gt;0,'rha orig data'!AI16&lt;=5),"p"," ")</f>
        <v>  </v>
      </c>
      <c r="AK18" s="2" t="str">
        <f>IF(AND('rha orig data'!P16&gt;0,'rha orig data'!P16&lt;=5),"c"," ")&amp;IF(AND('rha orig data'!AJ16&gt;0,'rha orig data'!AJ16&lt;=5),"p"," ")</f>
        <v>  </v>
      </c>
      <c r="AL18" s="2" t="str">
        <f>IF(AND('rha orig data'!Q16&gt;0,'rha orig data'!Q16&lt;=5),"c"," ")&amp;IF(AND('rha orig data'!AK16&gt;0,'rha orig data'!AK16&lt;=5),"p"," ")</f>
        <v>  </v>
      </c>
      <c r="AM18" s="2" t="str">
        <f>IF(AND('rha orig data'!R16&gt;0,'rha orig data'!R16&lt;=5),"c"," ")&amp;IF(AND('rha orig data'!AL16&gt;0,'rha orig data'!AL16&lt;=5),"p"," ")</f>
        <v>  </v>
      </c>
      <c r="AN18" s="2" t="str">
        <f>IF(AND('rha orig data'!S16&gt;0,'rha orig data'!S16&lt;=5),"c"," ")&amp;IF(AND('rha orig data'!AM16&gt;0,'rha orig data'!AM16&lt;=5),"p"," ")</f>
        <v>  </v>
      </c>
      <c r="AO18" s="2" t="str">
        <f>IF(AND('rha orig data'!T16&gt;0,'rha orig data'!T16&lt;=5),"c"," ")&amp;IF(AND('rha orig data'!AN16&gt;0,'rha orig data'!AN16&lt;=5),"p"," ")</f>
        <v>  </v>
      </c>
      <c r="AP18" s="2" t="str">
        <f>IF(AND('rha orig data'!U16&gt;0,'rha orig data'!U16&lt;=5),"c"," ")&amp;IF(AND('rha orig data'!AO16&gt;0,'rha orig data'!AO16&lt;=5),"p"," ")</f>
        <v>  </v>
      </c>
    </row>
    <row r="19" spans="1:42" ht="12.75">
      <c r="A19" t="s">
        <v>140</v>
      </c>
      <c r="B19" s="6">
        <f>'rha orig data'!AP17</f>
        <v>58.526568133</v>
      </c>
      <c r="C19" s="6">
        <f>'rha orig data'!AQ17</f>
        <v>57.682362707</v>
      </c>
      <c r="D19" s="6">
        <f>'rha orig data'!AR17</f>
        <v>56.762977561</v>
      </c>
      <c r="E19" s="6">
        <f>'rha orig data'!AS17</f>
        <v>62.301582149</v>
      </c>
      <c r="F19" s="6">
        <f>'rha orig data'!AT17</f>
        <v>58.385991633</v>
      </c>
      <c r="G19" s="6">
        <f>'rha orig data'!AU17</f>
        <v>64.051140369</v>
      </c>
      <c r="H19" s="6">
        <f>'rha orig data'!AV17</f>
        <v>60.454316117</v>
      </c>
      <c r="I19" s="6">
        <f>'rha orig data'!AW17</f>
        <v>56.143214362</v>
      </c>
      <c r="J19" s="6">
        <f>'rha orig data'!AX17</f>
        <v>56.150669984</v>
      </c>
      <c r="K19" s="6">
        <f>'rha orig data'!AY17</f>
        <v>57.328869305</v>
      </c>
      <c r="L19" s="6">
        <f>'rha orig data'!AZ17</f>
        <v>61.955137732</v>
      </c>
      <c r="M19" s="6">
        <f>'rha orig data'!BA17</f>
        <v>62.768004061</v>
      </c>
      <c r="N19" s="6">
        <f>'rha orig data'!BB17</f>
        <v>73.488187827</v>
      </c>
      <c r="O19" s="6">
        <f>'rha orig data'!BC17</f>
        <v>54.916422997</v>
      </c>
      <c r="P19" s="6">
        <f>'rha orig data'!BD17</f>
        <v>56.866571116</v>
      </c>
      <c r="Q19" s="6">
        <f>'rha orig data'!BE17</f>
        <v>58.371166707</v>
      </c>
      <c r="R19" s="6">
        <f>'rha orig data'!BF17</f>
        <v>47.936009225</v>
      </c>
      <c r="S19" s="6">
        <f>'rha orig data'!BG17</f>
        <v>54.228993564</v>
      </c>
      <c r="T19" s="6">
        <f>'rha orig data'!BH17</f>
        <v>51.967042144</v>
      </c>
      <c r="U19" s="6">
        <f>'rha orig data'!BI17</f>
        <v>41.785647227</v>
      </c>
      <c r="V19" s="10"/>
      <c r="W19" s="2" t="str">
        <f>IF(AND('rha orig data'!B17&gt;0,'rha orig data'!B17&lt;=5),"c"," ")&amp;IF(AND('rha orig data'!V17&gt;0,'rha orig data'!V17&lt;=5),"p"," ")</f>
        <v>  </v>
      </c>
      <c r="X19" s="2" t="str">
        <f>IF(AND('rha orig data'!C17&gt;0,'rha orig data'!C17&lt;=5),"c"," ")&amp;IF(AND('rha orig data'!W17&gt;0,'rha orig data'!W17&lt;=5),"p"," ")</f>
        <v>  </v>
      </c>
      <c r="Y19" s="2" t="str">
        <f>IF(AND('rha orig data'!D17&gt;0,'rha orig data'!D17&lt;=5),"c"," ")&amp;IF(AND('rha orig data'!X17&gt;0,'rha orig data'!X17&lt;=5),"p"," ")</f>
        <v>  </v>
      </c>
      <c r="Z19" s="2" t="str">
        <f>IF(AND('rha orig data'!E17&gt;0,'rha orig data'!E17&lt;=5),"c"," ")&amp;IF(AND('rha orig data'!Y17&gt;0,'rha orig data'!Y17&lt;=5),"p"," ")</f>
        <v>  </v>
      </c>
      <c r="AA19" s="2" t="str">
        <f>IF(AND('rha orig data'!F17&gt;0,'rha orig data'!F17&lt;=5),"c"," ")&amp;IF(AND('rha orig data'!Z17&gt;0,'rha orig data'!Z17&lt;=5),"p"," ")</f>
        <v>  </v>
      </c>
      <c r="AB19" s="2" t="str">
        <f>IF(AND('rha orig data'!G17&gt;0,'rha orig data'!G17&lt;=5),"c"," ")&amp;IF(AND('rha orig data'!AA17&gt;0,'rha orig data'!AA17&lt;=5),"p"," ")</f>
        <v>  </v>
      </c>
      <c r="AC19" s="2" t="str">
        <f>IF(AND('rha orig data'!H17&gt;0,'rha orig data'!H17&lt;=5),"c"," ")&amp;IF(AND('rha orig data'!AB17&gt;0,'rha orig data'!AB17&lt;=5),"p"," ")</f>
        <v>  </v>
      </c>
      <c r="AD19" s="2" t="str">
        <f>IF(AND('rha orig data'!I17&gt;0,'rha orig data'!I17&lt;=5),"c"," ")&amp;IF(AND('rha orig data'!AC17&gt;0,'rha orig data'!AC17&lt;=5),"p"," ")</f>
        <v>  </v>
      </c>
      <c r="AE19" s="2" t="str">
        <f>IF(AND('rha orig data'!J17&gt;0,'rha orig data'!J17&lt;=5),"c"," ")&amp;IF(AND('rha orig data'!AD17&gt;0,'rha orig data'!AD17&lt;=5),"p"," ")</f>
        <v>  </v>
      </c>
      <c r="AF19" s="2" t="str">
        <f>IF(AND('rha orig data'!K17&gt;0,'rha orig data'!K17&lt;=5),"c"," ")&amp;IF(AND('rha orig data'!AE17&gt;0,'rha orig data'!AE17&lt;=5),"p"," ")</f>
        <v>  </v>
      </c>
      <c r="AG19" s="2" t="str">
        <f>IF(AND('rha orig data'!L17&gt;0,'rha orig data'!L17&lt;=5),"c"," ")&amp;IF(AND('rha orig data'!AF17&gt;0,'rha orig data'!AF17&lt;=5),"p"," ")</f>
        <v>  </v>
      </c>
      <c r="AH19" s="2" t="str">
        <f>IF(AND('rha orig data'!M17&gt;0,'rha orig data'!M17&lt;=5),"c"," ")&amp;IF(AND('rha orig data'!AG17&gt;0,'rha orig data'!AG17&lt;=5),"p"," ")</f>
        <v>  </v>
      </c>
      <c r="AI19" s="2" t="str">
        <f>IF(AND('rha orig data'!N17&gt;0,'rha orig data'!N17&lt;=5),"c"," ")&amp;IF(AND('rha orig data'!AH17&gt;0,'rha orig data'!AH17&lt;=5),"p"," ")</f>
        <v>  </v>
      </c>
      <c r="AJ19" s="2" t="str">
        <f>IF(AND('rha orig data'!O17&gt;0,'rha orig data'!O17&lt;=5),"c"," ")&amp;IF(AND('rha orig data'!AI17&gt;0,'rha orig data'!AI17&lt;=5),"p"," ")</f>
        <v>  </v>
      </c>
      <c r="AK19" s="2" t="str">
        <f>IF(AND('rha orig data'!P17&gt;0,'rha orig data'!P17&lt;=5),"c"," ")&amp;IF(AND('rha orig data'!AJ17&gt;0,'rha orig data'!AJ17&lt;=5),"p"," ")</f>
        <v>  </v>
      </c>
      <c r="AL19" s="2" t="str">
        <f>IF(AND('rha orig data'!Q17&gt;0,'rha orig data'!Q17&lt;=5),"c"," ")&amp;IF(AND('rha orig data'!AK17&gt;0,'rha orig data'!AK17&lt;=5),"p"," ")</f>
        <v>  </v>
      </c>
      <c r="AM19" s="2" t="str">
        <f>IF(AND('rha orig data'!R17&gt;0,'rha orig data'!R17&lt;=5),"c"," ")&amp;IF(AND('rha orig data'!AL17&gt;0,'rha orig data'!AL17&lt;=5),"p"," ")</f>
        <v>  </v>
      </c>
      <c r="AN19" s="2" t="str">
        <f>IF(AND('rha orig data'!S17&gt;0,'rha orig data'!S17&lt;=5),"c"," ")&amp;IF(AND('rha orig data'!AM17&gt;0,'rha orig data'!AM17&lt;=5),"p"," ")</f>
        <v>  </v>
      </c>
      <c r="AO19" s="2" t="str">
        <f>IF(AND('rha orig data'!T17&gt;0,'rha orig data'!T17&lt;=5),"c"," ")&amp;IF(AND('rha orig data'!AN17&gt;0,'rha orig data'!AN17&lt;=5),"p"," ")</f>
        <v>  </v>
      </c>
      <c r="AP19" s="2" t="str">
        <f>IF(AND('rha orig data'!U17&gt;0,'rha orig data'!U17&lt;=5),"c"," ")&amp;IF(AND('rha orig data'!AO17&gt;0,'rha orig data'!AO17&lt;=5),"p"," ")</f>
        <v>  </v>
      </c>
    </row>
    <row r="20" spans="1:42" ht="12.75">
      <c r="A20" t="s">
        <v>141</v>
      </c>
      <c r="B20" s="6">
        <f>'rha orig data'!AP18</f>
        <v>85.157962851</v>
      </c>
      <c r="C20" s="6">
        <f>'rha orig data'!AQ18</f>
        <v>76.178416813</v>
      </c>
      <c r="D20" s="6">
        <f>'rha orig data'!AR18</f>
        <v>64.038820272</v>
      </c>
      <c r="E20" s="6">
        <f>'rha orig data'!AS18</f>
        <v>70.895250166</v>
      </c>
      <c r="F20" s="6">
        <f>'rha orig data'!AT18</f>
        <v>68.996427839</v>
      </c>
      <c r="G20" s="6">
        <f>'rha orig data'!AU18</f>
        <v>79.256294548</v>
      </c>
      <c r="H20" s="6">
        <f>'rha orig data'!AV18</f>
        <v>66.649582269</v>
      </c>
      <c r="I20" s="6">
        <f>'rha orig data'!AW18</f>
        <v>73.923071945</v>
      </c>
      <c r="J20" s="6">
        <f>'rha orig data'!AX18</f>
        <v>78.35038367</v>
      </c>
      <c r="K20" s="6">
        <f>'rha orig data'!AY18</f>
        <v>76.094923744</v>
      </c>
      <c r="L20" s="6">
        <f>'rha orig data'!AZ18</f>
        <v>84.107574864</v>
      </c>
      <c r="M20" s="6">
        <f>'rha orig data'!BA18</f>
        <v>73.056776028</v>
      </c>
      <c r="N20" s="6">
        <f>'rha orig data'!BB18</f>
        <v>66.158159661</v>
      </c>
      <c r="O20" s="6">
        <f>'rha orig data'!BC18</f>
        <v>65.030229928</v>
      </c>
      <c r="P20" s="6">
        <f>'rha orig data'!BD18</f>
        <v>88.435799434</v>
      </c>
      <c r="Q20" s="6">
        <f>'rha orig data'!BE18</f>
        <v>68.30122497</v>
      </c>
      <c r="R20" s="6">
        <f>'rha orig data'!BF18</f>
        <v>69.515838758</v>
      </c>
      <c r="S20" s="6">
        <f>'rha orig data'!BG18</f>
        <v>76.381188526</v>
      </c>
      <c r="T20" s="6">
        <f>'rha orig data'!BH18</f>
        <v>51.982768959</v>
      </c>
      <c r="U20" s="6">
        <f>'rha orig data'!BI18</f>
        <v>49.820961939</v>
      </c>
      <c r="V20" s="10"/>
      <c r="W20" s="2" t="str">
        <f>IF(AND('rha orig data'!B18&gt;0,'rha orig data'!B18&lt;=5),"c"," ")&amp;IF(AND('rha orig data'!V18&gt;0,'rha orig data'!V18&lt;=5),"p"," ")</f>
        <v>  </v>
      </c>
      <c r="X20" s="2" t="str">
        <f>IF(AND('rha orig data'!C18&gt;0,'rha orig data'!C18&lt;=5),"c"," ")&amp;IF(AND('rha orig data'!W18&gt;0,'rha orig data'!W18&lt;=5),"p"," ")</f>
        <v>  </v>
      </c>
      <c r="Y20" s="2" t="str">
        <f>IF(AND('rha orig data'!D18&gt;0,'rha orig data'!D18&lt;=5),"c"," ")&amp;IF(AND('rha orig data'!X18&gt;0,'rha orig data'!X18&lt;=5),"p"," ")</f>
        <v>  </v>
      </c>
      <c r="Z20" s="2" t="str">
        <f>IF(AND('rha orig data'!E18&gt;0,'rha orig data'!E18&lt;=5),"c"," ")&amp;IF(AND('rha orig data'!Y18&gt;0,'rha orig data'!Y18&lt;=5),"p"," ")</f>
        <v>  </v>
      </c>
      <c r="AA20" s="2" t="str">
        <f>IF(AND('rha orig data'!F18&gt;0,'rha orig data'!F18&lt;=5),"c"," ")&amp;IF(AND('rha orig data'!Z18&gt;0,'rha orig data'!Z18&lt;=5),"p"," ")</f>
        <v>  </v>
      </c>
      <c r="AB20" s="2" t="str">
        <f>IF(AND('rha orig data'!G18&gt;0,'rha orig data'!G18&lt;=5),"c"," ")&amp;IF(AND('rha orig data'!AA18&gt;0,'rha orig data'!AA18&lt;=5),"p"," ")</f>
        <v>  </v>
      </c>
      <c r="AC20" s="2" t="str">
        <f>IF(AND('rha orig data'!H18&gt;0,'rha orig data'!H18&lt;=5),"c"," ")&amp;IF(AND('rha orig data'!AB18&gt;0,'rha orig data'!AB18&lt;=5),"p"," ")</f>
        <v>  </v>
      </c>
      <c r="AD20" s="2" t="str">
        <f>IF(AND('rha orig data'!I18&gt;0,'rha orig data'!I18&lt;=5),"c"," ")&amp;IF(AND('rha orig data'!AC18&gt;0,'rha orig data'!AC18&lt;=5),"p"," ")</f>
        <v>  </v>
      </c>
      <c r="AE20" s="2" t="str">
        <f>IF(AND('rha orig data'!J18&gt;0,'rha orig data'!J18&lt;=5),"c"," ")&amp;IF(AND('rha orig data'!AD18&gt;0,'rha orig data'!AD18&lt;=5),"p"," ")</f>
        <v>  </v>
      </c>
      <c r="AF20" s="2" t="str">
        <f>IF(AND('rha orig data'!K18&gt;0,'rha orig data'!K18&lt;=5),"c"," ")&amp;IF(AND('rha orig data'!AE18&gt;0,'rha orig data'!AE18&lt;=5),"p"," ")</f>
        <v>  </v>
      </c>
      <c r="AG20" s="2" t="str">
        <f>IF(AND('rha orig data'!L18&gt;0,'rha orig data'!L18&lt;=5),"c"," ")&amp;IF(AND('rha orig data'!AF18&gt;0,'rha orig data'!AF18&lt;=5),"p"," ")</f>
        <v>  </v>
      </c>
      <c r="AH20" s="2" t="str">
        <f>IF(AND('rha orig data'!M18&gt;0,'rha orig data'!M18&lt;=5),"c"," ")&amp;IF(AND('rha orig data'!AG18&gt;0,'rha orig data'!AG18&lt;=5),"p"," ")</f>
        <v>  </v>
      </c>
      <c r="AI20" s="2" t="str">
        <f>IF(AND('rha orig data'!N18&gt;0,'rha orig data'!N18&lt;=5),"c"," ")&amp;IF(AND('rha orig data'!AH18&gt;0,'rha orig data'!AH18&lt;=5),"p"," ")</f>
        <v>  </v>
      </c>
      <c r="AJ20" s="2" t="str">
        <f>IF(AND('rha orig data'!O18&gt;0,'rha orig data'!O18&lt;=5),"c"," ")&amp;IF(AND('rha orig data'!AI18&gt;0,'rha orig data'!AI18&lt;=5),"p"," ")</f>
        <v>  </v>
      </c>
      <c r="AK20" s="2" t="str">
        <f>IF(AND('rha orig data'!P18&gt;0,'rha orig data'!P18&lt;=5),"c"," ")&amp;IF(AND('rha orig data'!AJ18&gt;0,'rha orig data'!AJ18&lt;=5),"p"," ")</f>
        <v>  </v>
      </c>
      <c r="AL20" s="2" t="str">
        <f>IF(AND('rha orig data'!Q18&gt;0,'rha orig data'!Q18&lt;=5),"c"," ")&amp;IF(AND('rha orig data'!AK18&gt;0,'rha orig data'!AK18&lt;=5),"p"," ")</f>
        <v>  </v>
      </c>
      <c r="AM20" s="2" t="str">
        <f>IF(AND('rha orig data'!R18&gt;0,'rha orig data'!R18&lt;=5),"c"," ")&amp;IF(AND('rha orig data'!AL18&gt;0,'rha orig data'!AL18&lt;=5),"p"," ")</f>
        <v>  </v>
      </c>
      <c r="AN20" s="2" t="str">
        <f>IF(AND('rha orig data'!S18&gt;0,'rha orig data'!S18&lt;=5),"c"," ")&amp;IF(AND('rha orig data'!AM18&gt;0,'rha orig data'!AM18&lt;=5),"p"," ")</f>
        <v>  </v>
      </c>
      <c r="AO20" s="2" t="str">
        <f>IF(AND('rha orig data'!T18&gt;0,'rha orig data'!T18&lt;=5),"c"," ")&amp;IF(AND('rha orig data'!AN18&gt;0,'rha orig data'!AN18&lt;=5),"p"," ")</f>
        <v>  </v>
      </c>
      <c r="AP20" s="2" t="str">
        <f>IF(AND('rha orig data'!U18&gt;0,'rha orig data'!U18&lt;=5),"c"," ")&amp;IF(AND('rha orig data'!AO18&gt;0,'rha orig data'!AO18&lt;=5),"p"," ")</f>
        <v>  </v>
      </c>
    </row>
    <row r="21" spans="1:42" ht="12.75">
      <c r="A21" t="s">
        <v>362</v>
      </c>
      <c r="B21" s="6"/>
      <c r="C21" s="6"/>
      <c r="D21" s="6"/>
      <c r="E21" s="6"/>
      <c r="F21" s="6"/>
      <c r="G21" s="6">
        <f>'rha orig data'!AU19</f>
        <v>153.49379929</v>
      </c>
      <c r="H21" s="6">
        <f>'rha orig data'!AV19</f>
        <v>167.12593945</v>
      </c>
      <c r="I21" s="6"/>
      <c r="J21" s="6">
        <f>'rha orig data'!AX19</f>
        <v>133.64585528</v>
      </c>
      <c r="K21" s="6">
        <f>'rha orig data'!AY19</f>
        <v>127.95115882</v>
      </c>
      <c r="L21" s="6"/>
      <c r="M21" s="6">
        <f>'rha orig data'!BA19</f>
        <v>232.31885176</v>
      </c>
      <c r="N21" s="6">
        <f>'rha orig data'!BB19</f>
        <v>232.3647745</v>
      </c>
      <c r="O21" s="6"/>
      <c r="P21" s="6">
        <f>'rha orig data'!BD19</f>
        <v>187.48284505</v>
      </c>
      <c r="Q21" s="6">
        <f>'rha orig data'!BE19</f>
        <v>183.01241185</v>
      </c>
      <c r="R21" s="6">
        <f>'rha orig data'!BF19</f>
        <v>223.46916374</v>
      </c>
      <c r="S21" s="6"/>
      <c r="T21" s="6"/>
      <c r="U21" s="6"/>
      <c r="V21" s="10"/>
      <c r="W21" s="2" t="str">
        <f>IF(AND('rha orig data'!B19&gt;0,'rha orig data'!B19&lt;=5),"c"," ")&amp;IF(AND('rha orig data'!V19&gt;0,'rha orig data'!V19&lt;=5),"p"," ")</f>
        <v>  </v>
      </c>
      <c r="X21" s="2" t="str">
        <f>IF(AND('rha orig data'!C19&gt;0,'rha orig data'!C19&lt;=5),"c"," ")&amp;IF(AND('rha orig data'!W19&gt;0,'rha orig data'!W19&lt;=5),"p"," ")</f>
        <v>  </v>
      </c>
      <c r="Y21" s="2" t="str">
        <f>IF(AND('rha orig data'!D19&gt;0,'rha orig data'!D19&lt;=5),"c"," ")&amp;IF(AND('rha orig data'!X19&gt;0,'rha orig data'!X19&lt;=5),"p"," ")</f>
        <v>  </v>
      </c>
      <c r="Z21" s="2" t="str">
        <f>IF(AND('rha orig data'!E19&gt;0,'rha orig data'!E19&lt;=5),"c"," ")&amp;IF(AND('rha orig data'!Y19&gt;0,'rha orig data'!Y19&lt;=5),"p"," ")</f>
        <v>  </v>
      </c>
      <c r="AA21" s="2" t="str">
        <f>IF(AND('rha orig data'!F19&gt;0,'rha orig data'!F19&lt;=5),"c"," ")&amp;IF(AND('rha orig data'!Z19&gt;0,'rha orig data'!Z19&lt;=5),"p"," ")</f>
        <v>  </v>
      </c>
      <c r="AB21" s="2" t="str">
        <f>IF(AND('rha orig data'!G19&gt;0,'rha orig data'!G19&lt;=5),"c"," ")&amp;IF(AND('rha orig data'!AA19&gt;0,'rha orig data'!AA19&lt;=5),"p"," ")</f>
        <v>  </v>
      </c>
      <c r="AC21" s="2" t="str">
        <f>IF(AND('rha orig data'!H19&gt;0,'rha orig data'!H19&lt;=5),"c"," ")&amp;IF(AND('rha orig data'!AB19&gt;0,'rha orig data'!AB19&lt;=5),"p"," ")</f>
        <v>  </v>
      </c>
      <c r="AD21" s="2" t="str">
        <f>IF(AND('rha orig data'!I19&gt;0,'rha orig data'!I19&lt;=5),"c"," ")&amp;IF(AND('rha orig data'!AC19&gt;0,'rha orig data'!AC19&lt;=5),"p"," ")</f>
        <v>  </v>
      </c>
      <c r="AE21" s="2" t="str">
        <f>IF(AND('rha orig data'!J19&gt;0,'rha orig data'!J19&lt;=5),"c"," ")&amp;IF(AND('rha orig data'!AD19&gt;0,'rha orig data'!AD19&lt;=5),"p"," ")</f>
        <v>  </v>
      </c>
      <c r="AF21" s="2" t="str">
        <f>IF(AND('rha orig data'!K19&gt;0,'rha orig data'!K19&lt;=5),"c"," ")&amp;IF(AND('rha orig data'!AE19&gt;0,'rha orig data'!AE19&lt;=5),"p"," ")</f>
        <v>  </v>
      </c>
      <c r="AG21" s="2" t="str">
        <f>IF(AND('rha orig data'!L19&gt;0,'rha orig data'!L19&lt;=5),"c"," ")&amp;IF(AND('rha orig data'!AF19&gt;0,'rha orig data'!AF19&lt;=5),"p"," ")</f>
        <v>  </v>
      </c>
      <c r="AH21" s="2" t="str">
        <f>IF(AND('rha orig data'!M19&gt;0,'rha orig data'!M19&lt;=5),"c"," ")&amp;IF(AND('rha orig data'!AG19&gt;0,'rha orig data'!AG19&lt;=5),"p"," ")</f>
        <v>  </v>
      </c>
      <c r="AI21" s="2" t="str">
        <f>IF(AND('rha orig data'!N19&gt;0,'rha orig data'!N19&lt;=5),"c"," ")&amp;IF(AND('rha orig data'!AH19&gt;0,'rha orig data'!AH19&lt;=5),"p"," ")</f>
        <v>  </v>
      </c>
      <c r="AJ21" s="2" t="str">
        <f>IF(AND('rha orig data'!O19&gt;0,'rha orig data'!O19&lt;=5),"c"," ")&amp;IF(AND('rha orig data'!AI19&gt;0,'rha orig data'!AI19&lt;=5),"p"," ")</f>
        <v>  </v>
      </c>
      <c r="AK21" s="2" t="str">
        <f>IF(AND('rha orig data'!P19&gt;0,'rha orig data'!P19&lt;=5),"c"," ")&amp;IF(AND('rha orig data'!AJ19&gt;0,'rha orig data'!AJ19&lt;=5),"p"," ")</f>
        <v>  </v>
      </c>
      <c r="AL21" s="2" t="str">
        <f>IF(AND('rha orig data'!Q19&gt;0,'rha orig data'!Q19&lt;=5),"c"," ")&amp;IF(AND('rha orig data'!AK19&gt;0,'rha orig data'!AK19&lt;=5),"p"," ")</f>
        <v>  </v>
      </c>
      <c r="AM21" s="2" t="str">
        <f>IF(AND('rha orig data'!R19&gt;0,'rha orig data'!R19&lt;=5),"c"," ")&amp;IF(AND('rha orig data'!AL19&gt;0,'rha orig data'!AL19&lt;=5),"p"," ")</f>
        <v>  </v>
      </c>
      <c r="AN21" s="2" t="str">
        <f>IF(AND('rha orig data'!S19&gt;0,'rha orig data'!S19&lt;=5),"c"," ")&amp;IF(AND('rha orig data'!AM19&gt;0,'rha orig data'!AM19&lt;=5),"p"," ")</f>
        <v>  </v>
      </c>
      <c r="AO21" s="2" t="str">
        <f>IF(AND('rha orig data'!T19&gt;0,'rha orig data'!T19&lt;=5),"c"," ")&amp;IF(AND('rha orig data'!AN19&gt;0,'rha orig data'!AN19&lt;=5),"p"," ")</f>
        <v>  </v>
      </c>
      <c r="AP21" s="2" t="str">
        <f>IF(AND('rha orig data'!U19&gt;0,'rha orig data'!U19&lt;=5),"c"," ")&amp;IF(AND('rha orig data'!AO19&gt;0,'rha orig data'!AO19&lt;=5),"p"," ")</f>
        <v>  </v>
      </c>
    </row>
    <row r="22" spans="1:42" ht="12.75">
      <c r="A22" t="s">
        <v>143</v>
      </c>
      <c r="B22" s="6">
        <f>'rha orig data'!AP20</f>
        <v>95.42529858</v>
      </c>
      <c r="C22" s="6">
        <f>'rha orig data'!AQ20</f>
        <v>108.14060959</v>
      </c>
      <c r="D22" s="6">
        <f>'rha orig data'!AR20</f>
        <v>88.27842089</v>
      </c>
      <c r="E22" s="6">
        <f>'rha orig data'!AS20</f>
        <v>85.306244634</v>
      </c>
      <c r="F22" s="6">
        <f>'rha orig data'!AT20</f>
        <v>88.129556196</v>
      </c>
      <c r="G22" s="6">
        <f>'rha orig data'!AU20</f>
        <v>83.413337354</v>
      </c>
      <c r="H22" s="6">
        <f>'rha orig data'!AV20</f>
        <v>96.051307796</v>
      </c>
      <c r="I22" s="6">
        <f>'rha orig data'!AW20</f>
        <v>100.59743763</v>
      </c>
      <c r="J22" s="6">
        <f>'rha orig data'!AX20</f>
        <v>88.114495053</v>
      </c>
      <c r="K22" s="6">
        <f>'rha orig data'!AY20</f>
        <v>95.94043448</v>
      </c>
      <c r="L22" s="6">
        <f>'rha orig data'!AZ20</f>
        <v>125.68853568</v>
      </c>
      <c r="M22" s="6">
        <f>'rha orig data'!BA20</f>
        <v>89.636019524</v>
      </c>
      <c r="N22" s="6">
        <f>'rha orig data'!BB20</f>
        <v>116.86964157</v>
      </c>
      <c r="O22" s="6">
        <f>'rha orig data'!BC20</f>
        <v>101.6617816</v>
      </c>
      <c r="P22" s="6">
        <f>'rha orig data'!BD20</f>
        <v>111.56590853</v>
      </c>
      <c r="Q22" s="6">
        <f>'rha orig data'!BE20</f>
        <v>120.63879601</v>
      </c>
      <c r="R22" s="6">
        <f>'rha orig data'!BF20</f>
        <v>83.667793851</v>
      </c>
      <c r="S22" s="6">
        <f>'rha orig data'!BG20</f>
        <v>97.009413616</v>
      </c>
      <c r="T22" s="6">
        <f>'rha orig data'!BH20</f>
        <v>104.46604628</v>
      </c>
      <c r="U22" s="6">
        <f>'rha orig data'!BI20</f>
        <v>92.969902126</v>
      </c>
      <c r="V22" s="10"/>
      <c r="W22" s="2" t="str">
        <f>IF(AND('rha orig data'!B20&gt;0,'rha orig data'!B20&lt;=5),"c"," ")&amp;IF(AND('rha orig data'!V20&gt;0,'rha orig data'!V20&lt;=5),"p"," ")</f>
        <v>  </v>
      </c>
      <c r="X22" s="2" t="str">
        <f>IF(AND('rha orig data'!C20&gt;0,'rha orig data'!C20&lt;=5),"c"," ")&amp;IF(AND('rha orig data'!W20&gt;0,'rha orig data'!W20&lt;=5),"p"," ")</f>
        <v>  </v>
      </c>
      <c r="Y22" s="2" t="str">
        <f>IF(AND('rha orig data'!D20&gt;0,'rha orig data'!D20&lt;=5),"c"," ")&amp;IF(AND('rha orig data'!X20&gt;0,'rha orig data'!X20&lt;=5),"p"," ")</f>
        <v>  </v>
      </c>
      <c r="Z22" s="2" t="str">
        <f>IF(AND('rha orig data'!E20&gt;0,'rha orig data'!E20&lt;=5),"c"," ")&amp;IF(AND('rha orig data'!Y20&gt;0,'rha orig data'!Y20&lt;=5),"p"," ")</f>
        <v>  </v>
      </c>
      <c r="AA22" s="2" t="str">
        <f>IF(AND('rha orig data'!F20&gt;0,'rha orig data'!F20&lt;=5),"c"," ")&amp;IF(AND('rha orig data'!Z20&gt;0,'rha orig data'!Z20&lt;=5),"p"," ")</f>
        <v>  </v>
      </c>
      <c r="AB22" s="2" t="str">
        <f>IF(AND('rha orig data'!G20&gt;0,'rha orig data'!G20&lt;=5),"c"," ")&amp;IF(AND('rha orig data'!AA20&gt;0,'rha orig data'!AA20&lt;=5),"p"," ")</f>
        <v>  </v>
      </c>
      <c r="AC22" s="2" t="str">
        <f>IF(AND('rha orig data'!H20&gt;0,'rha orig data'!H20&lt;=5),"c"," ")&amp;IF(AND('rha orig data'!AB20&gt;0,'rha orig data'!AB20&lt;=5),"p"," ")</f>
        <v>  </v>
      </c>
      <c r="AD22" s="2" t="str">
        <f>IF(AND('rha orig data'!I20&gt;0,'rha orig data'!I20&lt;=5),"c"," ")&amp;IF(AND('rha orig data'!AC20&gt;0,'rha orig data'!AC20&lt;=5),"p"," ")</f>
        <v>  </v>
      </c>
      <c r="AE22" s="2" t="str">
        <f>IF(AND('rha orig data'!J20&gt;0,'rha orig data'!J20&lt;=5),"c"," ")&amp;IF(AND('rha orig data'!AD20&gt;0,'rha orig data'!AD20&lt;=5),"p"," ")</f>
        <v>  </v>
      </c>
      <c r="AF22" s="2" t="str">
        <f>IF(AND('rha orig data'!K20&gt;0,'rha orig data'!K20&lt;=5),"c"," ")&amp;IF(AND('rha orig data'!AE20&gt;0,'rha orig data'!AE20&lt;=5),"p"," ")</f>
        <v>  </v>
      </c>
      <c r="AG22" s="2" t="str">
        <f>IF(AND('rha orig data'!L20&gt;0,'rha orig data'!L20&lt;=5),"c"," ")&amp;IF(AND('rha orig data'!AF20&gt;0,'rha orig data'!AF20&lt;=5),"p"," ")</f>
        <v>  </v>
      </c>
      <c r="AH22" s="2" t="str">
        <f>IF(AND('rha orig data'!M20&gt;0,'rha orig data'!M20&lt;=5),"c"," ")&amp;IF(AND('rha orig data'!AG20&gt;0,'rha orig data'!AG20&lt;=5),"p"," ")</f>
        <v>  </v>
      </c>
      <c r="AI22" s="2" t="str">
        <f>IF(AND('rha orig data'!N20&gt;0,'rha orig data'!N20&lt;=5),"c"," ")&amp;IF(AND('rha orig data'!AH20&gt;0,'rha orig data'!AH20&lt;=5),"p"," ")</f>
        <v>  </v>
      </c>
      <c r="AJ22" s="2" t="str">
        <f>IF(AND('rha orig data'!O20&gt;0,'rha orig data'!O20&lt;=5),"c"," ")&amp;IF(AND('rha orig data'!AI20&gt;0,'rha orig data'!AI20&lt;=5),"p"," ")</f>
        <v>  </v>
      </c>
      <c r="AK22" s="2" t="str">
        <f>IF(AND('rha orig data'!P20&gt;0,'rha orig data'!P20&lt;=5),"c"," ")&amp;IF(AND('rha orig data'!AJ20&gt;0,'rha orig data'!AJ20&lt;=5),"p"," ")</f>
        <v>  </v>
      </c>
      <c r="AL22" s="2" t="str">
        <f>IF(AND('rha orig data'!Q20&gt;0,'rha orig data'!Q20&lt;=5),"c"," ")&amp;IF(AND('rha orig data'!AK20&gt;0,'rha orig data'!AK20&lt;=5),"p"," ")</f>
        <v>  </v>
      </c>
      <c r="AM22" s="2" t="str">
        <f>IF(AND('rha orig data'!R20&gt;0,'rha orig data'!R20&lt;=5),"c"," ")&amp;IF(AND('rha orig data'!AL20&gt;0,'rha orig data'!AL20&lt;=5),"p"," ")</f>
        <v>  </v>
      </c>
      <c r="AN22" s="2" t="str">
        <f>IF(AND('rha orig data'!S20&gt;0,'rha orig data'!S20&lt;=5),"c"," ")&amp;IF(AND('rha orig data'!AM20&gt;0,'rha orig data'!AM20&lt;=5),"p"," ")</f>
        <v>  </v>
      </c>
      <c r="AO22" s="2" t="str">
        <f>IF(AND('rha orig data'!T20&gt;0,'rha orig data'!T20&lt;=5),"c"," ")&amp;IF(AND('rha orig data'!AN20&gt;0,'rha orig data'!AN20&lt;=5),"p"," ")</f>
        <v>  </v>
      </c>
      <c r="AP22" s="2" t="str">
        <f>IF(AND('rha orig data'!U20&gt;0,'rha orig data'!U20&lt;=5),"c"," ")&amp;IF(AND('rha orig data'!AO20&gt;0,'rha orig data'!AO20&lt;=5),"p"," ")</f>
        <v>  </v>
      </c>
    </row>
    <row r="23" spans="1:42" ht="12.75">
      <c r="A23" t="s">
        <v>142</v>
      </c>
      <c r="B23" s="6">
        <f>'rha orig data'!AP21</f>
        <v>143.63544967</v>
      </c>
      <c r="C23" s="6">
        <f>'rha orig data'!AQ21</f>
        <v>139.30264613</v>
      </c>
      <c r="D23" s="6">
        <f>'rha orig data'!AR21</f>
        <v>134.63843344</v>
      </c>
      <c r="E23" s="6">
        <f>'rha orig data'!AS21</f>
        <v>127.14530437</v>
      </c>
      <c r="F23" s="6">
        <f>'rha orig data'!AT21</f>
        <v>130.15245793</v>
      </c>
      <c r="G23" s="6">
        <f>'rha orig data'!AU21</f>
        <v>144.72280678</v>
      </c>
      <c r="H23" s="6">
        <f>'rha orig data'!AV21</f>
        <v>136.00203112</v>
      </c>
      <c r="I23" s="6">
        <f>'rha orig data'!AW21</f>
        <v>150.57816662</v>
      </c>
      <c r="J23" s="6">
        <f>'rha orig data'!AX21</f>
        <v>146.62129209</v>
      </c>
      <c r="K23" s="6">
        <f>'rha orig data'!AY21</f>
        <v>153.88891805</v>
      </c>
      <c r="L23" s="6">
        <f>'rha orig data'!AZ21</f>
        <v>148.00796966</v>
      </c>
      <c r="M23" s="6">
        <f>'rha orig data'!BA21</f>
        <v>167.56861427</v>
      </c>
      <c r="N23" s="6">
        <f>'rha orig data'!BB21</f>
        <v>149.41256188</v>
      </c>
      <c r="O23" s="6">
        <f>'rha orig data'!BC21</f>
        <v>139.14373674</v>
      </c>
      <c r="P23" s="6">
        <f>'rha orig data'!BD21</f>
        <v>149.74391537</v>
      </c>
      <c r="Q23" s="6">
        <f>'rha orig data'!BE21</f>
        <v>143.26563129</v>
      </c>
      <c r="R23" s="6">
        <f>'rha orig data'!BF21</f>
        <v>137.56374731</v>
      </c>
      <c r="S23" s="6">
        <f>'rha orig data'!BG21</f>
        <v>126.34519773</v>
      </c>
      <c r="T23" s="6">
        <f>'rha orig data'!BH21</f>
        <v>118.10197855</v>
      </c>
      <c r="U23" s="6">
        <f>'rha orig data'!BI21</f>
        <v>140.16325485</v>
      </c>
      <c r="V23" s="10"/>
      <c r="W23" s="2" t="str">
        <f>IF(AND('rha orig data'!B21&gt;0,'rha orig data'!B21&lt;=5),"c"," ")&amp;IF(AND('rha orig data'!V21&gt;0,'rha orig data'!V21&lt;=5),"p"," ")</f>
        <v>  </v>
      </c>
      <c r="X23" s="2" t="str">
        <f>IF(AND('rha orig data'!C21&gt;0,'rha orig data'!C21&lt;=5),"c"," ")&amp;IF(AND('rha orig data'!W21&gt;0,'rha orig data'!W21&lt;=5),"p"," ")</f>
        <v>  </v>
      </c>
      <c r="Y23" s="2" t="str">
        <f>IF(AND('rha orig data'!D21&gt;0,'rha orig data'!D21&lt;=5),"c"," ")&amp;IF(AND('rha orig data'!X21&gt;0,'rha orig data'!X21&lt;=5),"p"," ")</f>
        <v>  </v>
      </c>
      <c r="Z23" s="2" t="str">
        <f>IF(AND('rha orig data'!E21&gt;0,'rha orig data'!E21&lt;=5),"c"," ")&amp;IF(AND('rha orig data'!Y21&gt;0,'rha orig data'!Y21&lt;=5),"p"," ")</f>
        <v>  </v>
      </c>
      <c r="AA23" s="2" t="str">
        <f>IF(AND('rha orig data'!F21&gt;0,'rha orig data'!F21&lt;=5),"c"," ")&amp;IF(AND('rha orig data'!Z21&gt;0,'rha orig data'!Z21&lt;=5),"p"," ")</f>
        <v>  </v>
      </c>
      <c r="AB23" s="2" t="str">
        <f>IF(AND('rha orig data'!G21&gt;0,'rha orig data'!G21&lt;=5),"c"," ")&amp;IF(AND('rha orig data'!AA21&gt;0,'rha orig data'!AA21&lt;=5),"p"," ")</f>
        <v>  </v>
      </c>
      <c r="AC23" s="2" t="str">
        <f>IF(AND('rha orig data'!H21&gt;0,'rha orig data'!H21&lt;=5),"c"," ")&amp;IF(AND('rha orig data'!AB21&gt;0,'rha orig data'!AB21&lt;=5),"p"," ")</f>
        <v>  </v>
      </c>
      <c r="AD23" s="2" t="str">
        <f>IF(AND('rha orig data'!I21&gt;0,'rha orig data'!I21&lt;=5),"c"," ")&amp;IF(AND('rha orig data'!AC21&gt;0,'rha orig data'!AC21&lt;=5),"p"," ")</f>
        <v>  </v>
      </c>
      <c r="AE23" s="2" t="str">
        <f>IF(AND('rha orig data'!J21&gt;0,'rha orig data'!J21&lt;=5),"c"," ")&amp;IF(AND('rha orig data'!AD21&gt;0,'rha orig data'!AD21&lt;=5),"p"," ")</f>
        <v>  </v>
      </c>
      <c r="AF23" s="2" t="str">
        <f>IF(AND('rha orig data'!K21&gt;0,'rha orig data'!K21&lt;=5),"c"," ")&amp;IF(AND('rha orig data'!AE21&gt;0,'rha orig data'!AE21&lt;=5),"p"," ")</f>
        <v>  </v>
      </c>
      <c r="AG23" s="2" t="str">
        <f>IF(AND('rha orig data'!L21&gt;0,'rha orig data'!L21&lt;=5),"c"," ")&amp;IF(AND('rha orig data'!AF21&gt;0,'rha orig data'!AF21&lt;=5),"p"," ")</f>
        <v>  </v>
      </c>
      <c r="AH23" s="2" t="str">
        <f>IF(AND('rha orig data'!M21&gt;0,'rha orig data'!M21&lt;=5),"c"," ")&amp;IF(AND('rha orig data'!AG21&gt;0,'rha orig data'!AG21&lt;=5),"p"," ")</f>
        <v>  </v>
      </c>
      <c r="AI23" s="2" t="str">
        <f>IF(AND('rha orig data'!N21&gt;0,'rha orig data'!N21&lt;=5),"c"," ")&amp;IF(AND('rha orig data'!AH21&gt;0,'rha orig data'!AH21&lt;=5),"p"," ")</f>
        <v>  </v>
      </c>
      <c r="AJ23" s="2" t="str">
        <f>IF(AND('rha orig data'!O21&gt;0,'rha orig data'!O21&lt;=5),"c"," ")&amp;IF(AND('rha orig data'!AI21&gt;0,'rha orig data'!AI21&lt;=5),"p"," ")</f>
        <v>  </v>
      </c>
      <c r="AK23" s="2" t="str">
        <f>IF(AND('rha orig data'!P21&gt;0,'rha orig data'!P21&lt;=5),"c"," ")&amp;IF(AND('rha orig data'!AJ21&gt;0,'rha orig data'!AJ21&lt;=5),"p"," ")</f>
        <v>  </v>
      </c>
      <c r="AL23" s="2" t="str">
        <f>IF(AND('rha orig data'!Q21&gt;0,'rha orig data'!Q21&lt;=5),"c"," ")&amp;IF(AND('rha orig data'!AK21&gt;0,'rha orig data'!AK21&lt;=5),"p"," ")</f>
        <v>  </v>
      </c>
      <c r="AM23" s="2" t="str">
        <f>IF(AND('rha orig data'!R21&gt;0,'rha orig data'!R21&lt;=5),"c"," ")&amp;IF(AND('rha orig data'!AL21&gt;0,'rha orig data'!AL21&lt;=5),"p"," ")</f>
        <v>  </v>
      </c>
      <c r="AN23" s="2" t="str">
        <f>IF(AND('rha orig data'!S21&gt;0,'rha orig data'!S21&lt;=5),"c"," ")&amp;IF(AND('rha orig data'!AM21&gt;0,'rha orig data'!AM21&lt;=5),"p"," ")</f>
        <v>  </v>
      </c>
      <c r="AO23" s="2" t="str">
        <f>IF(AND('rha orig data'!T21&gt;0,'rha orig data'!T21&lt;=5),"c"," ")&amp;IF(AND('rha orig data'!AN21&gt;0,'rha orig data'!AN21&lt;=5),"p"," ")</f>
        <v>  </v>
      </c>
      <c r="AP23" s="2" t="str">
        <f>IF(AND('rha orig data'!U21&gt;0,'rha orig data'!U21&lt;=5),"c"," ")&amp;IF(AND('rha orig data'!AO21&gt;0,'rha orig data'!AO21&lt;=5),"p"," ")</f>
        <v>  </v>
      </c>
    </row>
    <row r="24" spans="1:42" ht="12.75">
      <c r="A24" t="s">
        <v>144</v>
      </c>
      <c r="B24" s="6">
        <f>'rha orig data'!AP22</f>
        <v>30.006718457</v>
      </c>
      <c r="C24" s="6">
        <f>'rha orig data'!AQ22</f>
        <v>31.145957716</v>
      </c>
      <c r="D24" s="6">
        <f>'rha orig data'!AR22</f>
        <v>32.39586128</v>
      </c>
      <c r="E24" s="6">
        <f>'rha orig data'!AS22</f>
        <v>23.216236959</v>
      </c>
      <c r="F24" s="6">
        <f>'rha orig data'!AT22</f>
        <v>32.259830431</v>
      </c>
      <c r="G24" s="6">
        <f>'rha orig data'!AU22</f>
        <v>27.077738127</v>
      </c>
      <c r="H24" s="6">
        <f>'rha orig data'!AV22</f>
        <v>30.808927745</v>
      </c>
      <c r="I24" s="6">
        <f>'rha orig data'!AW22</f>
        <v>33.360973805</v>
      </c>
      <c r="J24" s="6">
        <f>'rha orig data'!AX22</f>
        <v>30.996838453</v>
      </c>
      <c r="K24" s="6">
        <f>'rha orig data'!AY22</f>
        <v>35.651452837</v>
      </c>
      <c r="L24" s="6">
        <f>'rha orig data'!AZ22</f>
        <v>35.63588462</v>
      </c>
      <c r="M24" s="6">
        <f>'rha orig data'!BA22</f>
        <v>31.958207128</v>
      </c>
      <c r="N24" s="6">
        <f>'rha orig data'!BB22</f>
        <v>34.896872057</v>
      </c>
      <c r="O24" s="6">
        <f>'rha orig data'!BC22</f>
        <v>40.512886997</v>
      </c>
      <c r="P24" s="6">
        <f>'rha orig data'!BD22</f>
        <v>37.125596152</v>
      </c>
      <c r="Q24" s="6">
        <f>'rha orig data'!BE22</f>
        <v>31.947614542</v>
      </c>
      <c r="R24" s="6">
        <f>'rha orig data'!BF22</f>
        <v>27.951235561</v>
      </c>
      <c r="S24" s="6">
        <f>'rha orig data'!BG22</f>
        <v>20.295725601</v>
      </c>
      <c r="T24" s="6">
        <f>'rha orig data'!BH22</f>
        <v>20.624996142</v>
      </c>
      <c r="U24" s="6">
        <f>'rha orig data'!BI22</f>
        <v>24.615985351</v>
      </c>
      <c r="V24" s="10"/>
      <c r="W24" s="2" t="str">
        <f>IF(AND('rha orig data'!B22&gt;0,'rha orig data'!B22&lt;=5),"c"," ")&amp;IF(AND('rha orig data'!V22&gt;0,'rha orig data'!V22&lt;=5),"p"," ")</f>
        <v>  </v>
      </c>
      <c r="X24" s="2" t="str">
        <f>IF(AND('rha orig data'!C22&gt;0,'rha orig data'!C22&lt;=5),"c"," ")&amp;IF(AND('rha orig data'!W22&gt;0,'rha orig data'!W22&lt;=5),"p"," ")</f>
        <v>  </v>
      </c>
      <c r="Y24" s="2" t="str">
        <f>IF(AND('rha orig data'!D22&gt;0,'rha orig data'!D22&lt;=5),"c"," ")&amp;IF(AND('rha orig data'!X22&gt;0,'rha orig data'!X22&lt;=5),"p"," ")</f>
        <v>  </v>
      </c>
      <c r="Z24" s="2" t="str">
        <f>IF(AND('rha orig data'!E22&gt;0,'rha orig data'!E22&lt;=5),"c"," ")&amp;IF(AND('rha orig data'!Y22&gt;0,'rha orig data'!Y22&lt;=5),"p"," ")</f>
        <v>  </v>
      </c>
      <c r="AA24" s="2" t="str">
        <f>IF(AND('rha orig data'!F22&gt;0,'rha orig data'!F22&lt;=5),"c"," ")&amp;IF(AND('rha orig data'!Z22&gt;0,'rha orig data'!Z22&lt;=5),"p"," ")</f>
        <v>  </v>
      </c>
      <c r="AB24" s="2" t="str">
        <f>IF(AND('rha orig data'!G22&gt;0,'rha orig data'!G22&lt;=5),"c"," ")&amp;IF(AND('rha orig data'!AA22&gt;0,'rha orig data'!AA22&lt;=5),"p"," ")</f>
        <v>  </v>
      </c>
      <c r="AC24" s="2" t="str">
        <f>IF(AND('rha orig data'!H22&gt;0,'rha orig data'!H22&lt;=5),"c"," ")&amp;IF(AND('rha orig data'!AB22&gt;0,'rha orig data'!AB22&lt;=5),"p"," ")</f>
        <v>  </v>
      </c>
      <c r="AD24" s="2" t="str">
        <f>IF(AND('rha orig data'!I22&gt;0,'rha orig data'!I22&lt;=5),"c"," ")&amp;IF(AND('rha orig data'!AC22&gt;0,'rha orig data'!AC22&lt;=5),"p"," ")</f>
        <v>  </v>
      </c>
      <c r="AE24" s="2" t="str">
        <f>IF(AND('rha orig data'!J22&gt;0,'rha orig data'!J22&lt;=5),"c"," ")&amp;IF(AND('rha orig data'!AD22&gt;0,'rha orig data'!AD22&lt;=5),"p"," ")</f>
        <v>  </v>
      </c>
      <c r="AF24" s="2" t="str">
        <f>IF(AND('rha orig data'!K22&gt;0,'rha orig data'!K22&lt;=5),"c"," ")&amp;IF(AND('rha orig data'!AE22&gt;0,'rha orig data'!AE22&lt;=5),"p"," ")</f>
        <v>  </v>
      </c>
      <c r="AG24" s="2" t="str">
        <f>IF(AND('rha orig data'!L22&gt;0,'rha orig data'!L22&lt;=5),"c"," ")&amp;IF(AND('rha orig data'!AF22&gt;0,'rha orig data'!AF22&lt;=5),"p"," ")</f>
        <v>  </v>
      </c>
      <c r="AH24" s="2" t="str">
        <f>IF(AND('rha orig data'!M22&gt;0,'rha orig data'!M22&lt;=5),"c"," ")&amp;IF(AND('rha orig data'!AG22&gt;0,'rha orig data'!AG22&lt;=5),"p"," ")</f>
        <v>  </v>
      </c>
      <c r="AI24" s="2" t="str">
        <f>IF(AND('rha orig data'!N22&gt;0,'rha orig data'!N22&lt;=5),"c"," ")&amp;IF(AND('rha orig data'!AH22&gt;0,'rha orig data'!AH22&lt;=5),"p"," ")</f>
        <v>  </v>
      </c>
      <c r="AJ24" s="2" t="str">
        <f>IF(AND('rha orig data'!O22&gt;0,'rha orig data'!O22&lt;=5),"c"," ")&amp;IF(AND('rha orig data'!AI22&gt;0,'rha orig data'!AI22&lt;=5),"p"," ")</f>
        <v>  </v>
      </c>
      <c r="AK24" s="2" t="str">
        <f>IF(AND('rha orig data'!P22&gt;0,'rha orig data'!P22&lt;=5),"c"," ")&amp;IF(AND('rha orig data'!AJ22&gt;0,'rha orig data'!AJ22&lt;=5),"p"," ")</f>
        <v>  </v>
      </c>
      <c r="AL24" s="2" t="str">
        <f>IF(AND('rha orig data'!Q22&gt;0,'rha orig data'!Q22&lt;=5),"c"," ")&amp;IF(AND('rha orig data'!AK22&gt;0,'rha orig data'!AK22&lt;=5),"p"," ")</f>
        <v>  </v>
      </c>
      <c r="AM24" s="2" t="str">
        <f>IF(AND('rha orig data'!R22&gt;0,'rha orig data'!R22&lt;=5),"c"," ")&amp;IF(AND('rha orig data'!AL22&gt;0,'rha orig data'!AL22&lt;=5),"p"," ")</f>
        <v>  </v>
      </c>
      <c r="AN24" s="2" t="str">
        <f>IF(AND('rha orig data'!S22&gt;0,'rha orig data'!S22&lt;=5),"c"," ")&amp;IF(AND('rha orig data'!AM22&gt;0,'rha orig data'!AM22&lt;=5),"p"," ")</f>
        <v>  </v>
      </c>
      <c r="AO24" s="2" t="str">
        <f>IF(AND('rha orig data'!T22&gt;0,'rha orig data'!T22&lt;=5),"c"," ")&amp;IF(AND('rha orig data'!AN22&gt;0,'rha orig data'!AN22&lt;=5),"p"," ")</f>
        <v>  </v>
      </c>
      <c r="AP24" s="2" t="str">
        <f>IF(AND('rha orig data'!U22&gt;0,'rha orig data'!U22&lt;=5),"c"," ")&amp;IF(AND('rha orig data'!AO22&gt;0,'rha orig data'!AO22&lt;=5),"p"," ")</f>
        <v>  </v>
      </c>
    </row>
    <row r="25" spans="1:42" ht="12.75">
      <c r="A25" t="s">
        <v>145</v>
      </c>
      <c r="B25" s="6">
        <f>'rha orig data'!AP23</f>
        <v>28.29459572</v>
      </c>
      <c r="C25" s="6">
        <f>'rha orig data'!AQ23</f>
        <v>20.787905137</v>
      </c>
      <c r="D25" s="6">
        <f>'rha orig data'!AR23</f>
        <v>21.838117998</v>
      </c>
      <c r="E25" s="6">
        <f>'rha orig data'!AS23</f>
        <v>26.052063896</v>
      </c>
      <c r="F25" s="6">
        <f>'rha orig data'!AT23</f>
        <v>25.933849688</v>
      </c>
      <c r="G25" s="6">
        <f>'rha orig data'!AU23</f>
        <v>28.64225372</v>
      </c>
      <c r="H25" s="6">
        <f>'rha orig data'!AV23</f>
        <v>18.555661979</v>
      </c>
      <c r="I25" s="6">
        <f>'rha orig data'!AW23</f>
        <v>25.005203946</v>
      </c>
      <c r="J25" s="6">
        <f>'rha orig data'!AX23</f>
        <v>24.784226797</v>
      </c>
      <c r="K25" s="6">
        <f>'rha orig data'!AY23</f>
        <v>32.577497252</v>
      </c>
      <c r="L25" s="6">
        <f>'rha orig data'!AZ23</f>
        <v>38.528836817</v>
      </c>
      <c r="M25" s="6">
        <f>'rha orig data'!BA23</f>
        <v>29.853873896</v>
      </c>
      <c r="N25" s="6">
        <f>'rha orig data'!BB23</f>
        <v>36.333321402</v>
      </c>
      <c r="O25" s="6">
        <f>'rha orig data'!BC23</f>
        <v>38.486744337</v>
      </c>
      <c r="P25" s="6">
        <f>'rha orig data'!BD23</f>
        <v>44.351503745</v>
      </c>
      <c r="Q25" s="6">
        <f>'rha orig data'!BE23</f>
        <v>29.780534364</v>
      </c>
      <c r="R25" s="6">
        <f>'rha orig data'!BF23</f>
        <v>29.86814124</v>
      </c>
      <c r="S25" s="6">
        <f>'rha orig data'!BG23</f>
        <v>20.307966298</v>
      </c>
      <c r="T25" s="6">
        <f>'rha orig data'!BH23</f>
        <v>22.688927659</v>
      </c>
      <c r="U25" s="6">
        <f>'rha orig data'!BI23</f>
        <v>25.391050089</v>
      </c>
      <c r="V25" s="10"/>
      <c r="W25" s="2" t="str">
        <f>IF(AND('rha orig data'!B23&gt;0,'rha orig data'!B23&lt;=5),"c"," ")&amp;IF(AND('rha orig data'!V23&gt;0,'rha orig data'!V23&lt;=5),"p"," ")</f>
        <v>  </v>
      </c>
      <c r="X25" s="2" t="str">
        <f>IF(AND('rha orig data'!C23&gt;0,'rha orig data'!C23&lt;=5),"c"," ")&amp;IF(AND('rha orig data'!W23&gt;0,'rha orig data'!W23&lt;=5),"p"," ")</f>
        <v>  </v>
      </c>
      <c r="Y25" s="2" t="str">
        <f>IF(AND('rha orig data'!D23&gt;0,'rha orig data'!D23&lt;=5),"c"," ")&amp;IF(AND('rha orig data'!X23&gt;0,'rha orig data'!X23&lt;=5),"p"," ")</f>
        <v>  </v>
      </c>
      <c r="Z25" s="2" t="str">
        <f>IF(AND('rha orig data'!E23&gt;0,'rha orig data'!E23&lt;=5),"c"," ")&amp;IF(AND('rha orig data'!Y23&gt;0,'rha orig data'!Y23&lt;=5),"p"," ")</f>
        <v>  </v>
      </c>
      <c r="AA25" s="2" t="str">
        <f>IF(AND('rha orig data'!F23&gt;0,'rha orig data'!F23&lt;=5),"c"," ")&amp;IF(AND('rha orig data'!Z23&gt;0,'rha orig data'!Z23&lt;=5),"p"," ")</f>
        <v>  </v>
      </c>
      <c r="AB25" s="2" t="str">
        <f>IF(AND('rha orig data'!G23&gt;0,'rha orig data'!G23&lt;=5),"c"," ")&amp;IF(AND('rha orig data'!AA23&gt;0,'rha orig data'!AA23&lt;=5),"p"," ")</f>
        <v>  </v>
      </c>
      <c r="AC25" s="2" t="str">
        <f>IF(AND('rha orig data'!H23&gt;0,'rha orig data'!H23&lt;=5),"c"," ")&amp;IF(AND('rha orig data'!AB23&gt;0,'rha orig data'!AB23&lt;=5),"p"," ")</f>
        <v>  </v>
      </c>
      <c r="AD25" s="2" t="str">
        <f>IF(AND('rha orig data'!I23&gt;0,'rha orig data'!I23&lt;=5),"c"," ")&amp;IF(AND('rha orig data'!AC23&gt;0,'rha orig data'!AC23&lt;=5),"p"," ")</f>
        <v>  </v>
      </c>
      <c r="AE25" s="2" t="str">
        <f>IF(AND('rha orig data'!J23&gt;0,'rha orig data'!J23&lt;=5),"c"," ")&amp;IF(AND('rha orig data'!AD23&gt;0,'rha orig data'!AD23&lt;=5),"p"," ")</f>
        <v>  </v>
      </c>
      <c r="AF25" s="2" t="str">
        <f>IF(AND('rha orig data'!K23&gt;0,'rha orig data'!K23&lt;=5),"c"," ")&amp;IF(AND('rha orig data'!AE23&gt;0,'rha orig data'!AE23&lt;=5),"p"," ")</f>
        <v>  </v>
      </c>
      <c r="AG25" s="2" t="str">
        <f>IF(AND('rha orig data'!L23&gt;0,'rha orig data'!L23&lt;=5),"c"," ")&amp;IF(AND('rha orig data'!AF23&gt;0,'rha orig data'!AF23&lt;=5),"p"," ")</f>
        <v>  </v>
      </c>
      <c r="AH25" s="2" t="str">
        <f>IF(AND('rha orig data'!M23&gt;0,'rha orig data'!M23&lt;=5),"c"," ")&amp;IF(AND('rha orig data'!AG23&gt;0,'rha orig data'!AG23&lt;=5),"p"," ")</f>
        <v>  </v>
      </c>
      <c r="AI25" s="2" t="str">
        <f>IF(AND('rha orig data'!N23&gt;0,'rha orig data'!N23&lt;=5),"c"," ")&amp;IF(AND('rha orig data'!AH23&gt;0,'rha orig data'!AH23&lt;=5),"p"," ")</f>
        <v>  </v>
      </c>
      <c r="AJ25" s="2" t="str">
        <f>IF(AND('rha orig data'!O23&gt;0,'rha orig data'!O23&lt;=5),"c"," ")&amp;IF(AND('rha orig data'!AI23&gt;0,'rha orig data'!AI23&lt;=5),"p"," ")</f>
        <v>  </v>
      </c>
      <c r="AK25" s="2" t="str">
        <f>IF(AND('rha orig data'!P23&gt;0,'rha orig data'!P23&lt;=5),"c"," ")&amp;IF(AND('rha orig data'!AJ23&gt;0,'rha orig data'!AJ23&lt;=5),"p"," ")</f>
        <v>  </v>
      </c>
      <c r="AL25" s="2" t="str">
        <f>IF(AND('rha orig data'!Q23&gt;0,'rha orig data'!Q23&lt;=5),"c"," ")&amp;IF(AND('rha orig data'!AK23&gt;0,'rha orig data'!AK23&lt;=5),"p"," ")</f>
        <v>  </v>
      </c>
      <c r="AM25" s="2" t="str">
        <f>IF(AND('rha orig data'!R23&gt;0,'rha orig data'!R23&lt;=5),"c"," ")&amp;IF(AND('rha orig data'!AL23&gt;0,'rha orig data'!AL23&lt;=5),"p"," ")</f>
        <v>  </v>
      </c>
      <c r="AN25" s="2" t="str">
        <f>IF(AND('rha orig data'!S23&gt;0,'rha orig data'!S23&lt;=5),"c"," ")&amp;IF(AND('rha orig data'!AM23&gt;0,'rha orig data'!AM23&lt;=5),"p"," ")</f>
        <v>  </v>
      </c>
      <c r="AO25" s="2" t="str">
        <f>IF(AND('rha orig data'!T23&gt;0,'rha orig data'!T23&lt;=5),"c"," ")&amp;IF(AND('rha orig data'!AN23&gt;0,'rha orig data'!AN23&lt;=5),"p"," ")</f>
        <v>  </v>
      </c>
      <c r="AP25" s="2" t="str">
        <f>IF(AND('rha orig data'!U23&gt;0,'rha orig data'!U23&lt;=5),"c"," ")&amp;IF(AND('rha orig data'!AO23&gt;0,'rha orig data'!AO23&lt;=5),"p"," ")</f>
        <v>  </v>
      </c>
    </row>
    <row r="26" spans="1:42" ht="12.75">
      <c r="A26" t="s">
        <v>148</v>
      </c>
      <c r="B26" s="6">
        <f>'rha orig data'!AP24</f>
        <v>39.338053289</v>
      </c>
      <c r="C26" s="6">
        <f>'rha orig data'!AQ24</f>
        <v>49.689134997</v>
      </c>
      <c r="D26" s="6">
        <f>'rha orig data'!AR24</f>
        <v>43.263137345</v>
      </c>
      <c r="E26" s="6">
        <f>'rha orig data'!AS24</f>
        <v>48.93334411</v>
      </c>
      <c r="F26" s="6">
        <f>'rha orig data'!AT24</f>
        <v>49.560365277</v>
      </c>
      <c r="G26" s="6">
        <f>'rha orig data'!AU24</f>
        <v>59.050486346</v>
      </c>
      <c r="H26" s="6">
        <f>'rha orig data'!AV24</f>
        <v>44.408421549</v>
      </c>
      <c r="I26" s="6">
        <f>'rha orig data'!AW24</f>
        <v>46.95051763</v>
      </c>
      <c r="J26" s="6">
        <f>'rha orig data'!AX24</f>
        <v>57.166564152</v>
      </c>
      <c r="K26" s="6">
        <f>'rha orig data'!AY24</f>
        <v>55.520327992</v>
      </c>
      <c r="L26" s="6">
        <f>'rha orig data'!AZ24</f>
        <v>59.154873696</v>
      </c>
      <c r="M26" s="6">
        <f>'rha orig data'!BA24</f>
        <v>59.919271241</v>
      </c>
      <c r="N26" s="6">
        <f>'rha orig data'!BB24</f>
        <v>48.1871502</v>
      </c>
      <c r="O26" s="6">
        <f>'rha orig data'!BC24</f>
        <v>59.086259901</v>
      </c>
      <c r="P26" s="6">
        <f>'rha orig data'!BD24</f>
        <v>50.589649552</v>
      </c>
      <c r="Q26" s="6">
        <f>'rha orig data'!BE24</f>
        <v>51.047055362</v>
      </c>
      <c r="R26" s="6">
        <f>'rha orig data'!BF24</f>
        <v>32.269848845</v>
      </c>
      <c r="S26" s="6">
        <f>'rha orig data'!BG24</f>
        <v>42.097553947</v>
      </c>
      <c r="T26" s="6">
        <f>'rha orig data'!BH24</f>
        <v>33.229467191</v>
      </c>
      <c r="U26" s="6">
        <f>'rha orig data'!BI24</f>
        <v>37.816778267</v>
      </c>
      <c r="V26" s="10"/>
      <c r="W26" s="2" t="str">
        <f>IF(AND('rha orig data'!B24&gt;0,'rha orig data'!B24&lt;=5),"c"," ")&amp;IF(AND('rha orig data'!V24&gt;0,'rha orig data'!V24&lt;=5),"p"," ")</f>
        <v>  </v>
      </c>
      <c r="X26" s="2" t="str">
        <f>IF(AND('rha orig data'!C24&gt;0,'rha orig data'!C24&lt;=5),"c"," ")&amp;IF(AND('rha orig data'!W24&gt;0,'rha orig data'!W24&lt;=5),"p"," ")</f>
        <v>  </v>
      </c>
      <c r="Y26" s="2" t="str">
        <f>IF(AND('rha orig data'!D24&gt;0,'rha orig data'!D24&lt;=5),"c"," ")&amp;IF(AND('rha orig data'!X24&gt;0,'rha orig data'!X24&lt;=5),"p"," ")</f>
        <v>  </v>
      </c>
      <c r="Z26" s="2" t="str">
        <f>IF(AND('rha orig data'!E24&gt;0,'rha orig data'!E24&lt;=5),"c"," ")&amp;IF(AND('rha orig data'!Y24&gt;0,'rha orig data'!Y24&lt;=5),"p"," ")</f>
        <v>  </v>
      </c>
      <c r="AA26" s="2" t="str">
        <f>IF(AND('rha orig data'!F24&gt;0,'rha orig data'!F24&lt;=5),"c"," ")&amp;IF(AND('rha orig data'!Z24&gt;0,'rha orig data'!Z24&lt;=5),"p"," ")</f>
        <v>  </v>
      </c>
      <c r="AB26" s="2" t="str">
        <f>IF(AND('rha orig data'!G24&gt;0,'rha orig data'!G24&lt;=5),"c"," ")&amp;IF(AND('rha orig data'!AA24&gt;0,'rha orig data'!AA24&lt;=5),"p"," ")</f>
        <v>  </v>
      </c>
      <c r="AC26" s="2" t="str">
        <f>IF(AND('rha orig data'!H24&gt;0,'rha orig data'!H24&lt;=5),"c"," ")&amp;IF(AND('rha orig data'!AB24&gt;0,'rha orig data'!AB24&lt;=5),"p"," ")</f>
        <v>  </v>
      </c>
      <c r="AD26" s="2" t="str">
        <f>IF(AND('rha orig data'!I24&gt;0,'rha orig data'!I24&lt;=5),"c"," ")&amp;IF(AND('rha orig data'!AC24&gt;0,'rha orig data'!AC24&lt;=5),"p"," ")</f>
        <v>  </v>
      </c>
      <c r="AE26" s="2" t="str">
        <f>IF(AND('rha orig data'!J24&gt;0,'rha orig data'!J24&lt;=5),"c"," ")&amp;IF(AND('rha orig data'!AD24&gt;0,'rha orig data'!AD24&lt;=5),"p"," ")</f>
        <v>  </v>
      </c>
      <c r="AF26" s="2" t="str">
        <f>IF(AND('rha orig data'!K24&gt;0,'rha orig data'!K24&lt;=5),"c"," ")&amp;IF(AND('rha orig data'!AE24&gt;0,'rha orig data'!AE24&lt;=5),"p"," ")</f>
        <v>  </v>
      </c>
      <c r="AG26" s="2" t="str">
        <f>IF(AND('rha orig data'!L24&gt;0,'rha orig data'!L24&lt;=5),"c"," ")&amp;IF(AND('rha orig data'!AF24&gt;0,'rha orig data'!AF24&lt;=5),"p"," ")</f>
        <v>  </v>
      </c>
      <c r="AH26" s="2" t="str">
        <f>IF(AND('rha orig data'!M24&gt;0,'rha orig data'!M24&lt;=5),"c"," ")&amp;IF(AND('rha orig data'!AG24&gt;0,'rha orig data'!AG24&lt;=5),"p"," ")</f>
        <v>  </v>
      </c>
      <c r="AI26" s="2" t="str">
        <f>IF(AND('rha orig data'!N24&gt;0,'rha orig data'!N24&lt;=5),"c"," ")&amp;IF(AND('rha orig data'!AH24&gt;0,'rha orig data'!AH24&lt;=5),"p"," ")</f>
        <v>  </v>
      </c>
      <c r="AJ26" s="2" t="str">
        <f>IF(AND('rha orig data'!O24&gt;0,'rha orig data'!O24&lt;=5),"c"," ")&amp;IF(AND('rha orig data'!AI24&gt;0,'rha orig data'!AI24&lt;=5),"p"," ")</f>
        <v>  </v>
      </c>
      <c r="AK26" s="2" t="str">
        <f>IF(AND('rha orig data'!P24&gt;0,'rha orig data'!P24&lt;=5),"c"," ")&amp;IF(AND('rha orig data'!AJ24&gt;0,'rha orig data'!AJ24&lt;=5),"p"," ")</f>
        <v>  </v>
      </c>
      <c r="AL26" s="2" t="str">
        <f>IF(AND('rha orig data'!Q24&gt;0,'rha orig data'!Q24&lt;=5),"c"," ")&amp;IF(AND('rha orig data'!AK24&gt;0,'rha orig data'!AK24&lt;=5),"p"," ")</f>
        <v>  </v>
      </c>
      <c r="AM26" s="2" t="str">
        <f>IF(AND('rha orig data'!R24&gt;0,'rha orig data'!R24&lt;=5),"c"," ")&amp;IF(AND('rha orig data'!AL24&gt;0,'rha orig data'!AL24&lt;=5),"p"," ")</f>
        <v>  </v>
      </c>
      <c r="AN26" s="2" t="str">
        <f>IF(AND('rha orig data'!S24&gt;0,'rha orig data'!S24&lt;=5),"c"," ")&amp;IF(AND('rha orig data'!AM24&gt;0,'rha orig data'!AM24&lt;=5),"p"," ")</f>
        <v>  </v>
      </c>
      <c r="AO26" s="2" t="str">
        <f>IF(AND('rha orig data'!T24&gt;0,'rha orig data'!T24&lt;=5),"c"," ")&amp;IF(AND('rha orig data'!AN24&gt;0,'rha orig data'!AN24&lt;=5),"p"," ")</f>
        <v>  </v>
      </c>
      <c r="AP26" s="2" t="str">
        <f>IF(AND('rha orig data'!U24&gt;0,'rha orig data'!U24&lt;=5),"c"," ")&amp;IF(AND('rha orig data'!AO24&gt;0,'rha orig data'!AO24&lt;=5),"p"," ")</f>
        <v>  </v>
      </c>
    </row>
    <row r="27" spans="1:42" ht="12.75">
      <c r="A27" t="s">
        <v>150</v>
      </c>
      <c r="B27" s="6">
        <f>'rha orig data'!AP25</f>
        <v>41.486247014</v>
      </c>
      <c r="C27" s="6">
        <f>'rha orig data'!AQ25</f>
        <v>36.633956056</v>
      </c>
      <c r="D27" s="6">
        <f>'rha orig data'!AR25</f>
        <v>34.999737865</v>
      </c>
      <c r="E27" s="6">
        <f>'rha orig data'!AS25</f>
        <v>41.024509625</v>
      </c>
      <c r="F27" s="6">
        <f>'rha orig data'!AT25</f>
        <v>45.139215119</v>
      </c>
      <c r="G27" s="6">
        <f>'rha orig data'!AU25</f>
        <v>41.472738446</v>
      </c>
      <c r="H27" s="6">
        <f>'rha orig data'!AV25</f>
        <v>50.974870767</v>
      </c>
      <c r="I27" s="6">
        <f>'rha orig data'!AW25</f>
        <v>51.274584842</v>
      </c>
      <c r="J27" s="6">
        <f>'rha orig data'!AX25</f>
        <v>48.773206745</v>
      </c>
      <c r="K27" s="6">
        <f>'rha orig data'!AY25</f>
        <v>44.632044445</v>
      </c>
      <c r="L27" s="6">
        <f>'rha orig data'!AZ25</f>
        <v>46.581942756</v>
      </c>
      <c r="M27" s="6">
        <f>'rha orig data'!BA25</f>
        <v>41.540738323</v>
      </c>
      <c r="N27" s="6">
        <f>'rha orig data'!BB25</f>
        <v>53.72114944</v>
      </c>
      <c r="O27" s="6">
        <f>'rha orig data'!BC25</f>
        <v>49.038379658</v>
      </c>
      <c r="P27" s="6">
        <f>'rha orig data'!BD25</f>
        <v>54.185283382</v>
      </c>
      <c r="Q27" s="6">
        <f>'rha orig data'!BE25</f>
        <v>41.48781618</v>
      </c>
      <c r="R27" s="6">
        <f>'rha orig data'!BF25</f>
        <v>39.353235677</v>
      </c>
      <c r="S27" s="6">
        <f>'rha orig data'!BG25</f>
        <v>29.741366054</v>
      </c>
      <c r="T27" s="6">
        <f>'rha orig data'!BH25</f>
        <v>35.758903748</v>
      </c>
      <c r="U27" s="6">
        <f>'rha orig data'!BI25</f>
        <v>31.931510166</v>
      </c>
      <c r="V27" s="10"/>
      <c r="W27" s="2" t="str">
        <f>IF(AND('rha orig data'!B25&gt;0,'rha orig data'!B25&lt;=5),"c"," ")&amp;IF(AND('rha orig data'!V25&gt;0,'rha orig data'!V25&lt;=5),"p"," ")</f>
        <v>  </v>
      </c>
      <c r="X27" s="2" t="str">
        <f>IF(AND('rha orig data'!C25&gt;0,'rha orig data'!C25&lt;=5),"c"," ")&amp;IF(AND('rha orig data'!W25&gt;0,'rha orig data'!W25&lt;=5),"p"," ")</f>
        <v>  </v>
      </c>
      <c r="Y27" s="2" t="str">
        <f>IF(AND('rha orig data'!D25&gt;0,'rha orig data'!D25&lt;=5),"c"," ")&amp;IF(AND('rha orig data'!X25&gt;0,'rha orig data'!X25&lt;=5),"p"," ")</f>
        <v>  </v>
      </c>
      <c r="Z27" s="2" t="str">
        <f>IF(AND('rha orig data'!E25&gt;0,'rha orig data'!E25&lt;=5),"c"," ")&amp;IF(AND('rha orig data'!Y25&gt;0,'rha orig data'!Y25&lt;=5),"p"," ")</f>
        <v>  </v>
      </c>
      <c r="AA27" s="2" t="str">
        <f>IF(AND('rha orig data'!F25&gt;0,'rha orig data'!F25&lt;=5),"c"," ")&amp;IF(AND('rha orig data'!Z25&gt;0,'rha orig data'!Z25&lt;=5),"p"," ")</f>
        <v>  </v>
      </c>
      <c r="AB27" s="2" t="str">
        <f>IF(AND('rha orig data'!G25&gt;0,'rha orig data'!G25&lt;=5),"c"," ")&amp;IF(AND('rha orig data'!AA25&gt;0,'rha orig data'!AA25&lt;=5),"p"," ")</f>
        <v>  </v>
      </c>
      <c r="AC27" s="2" t="str">
        <f>IF(AND('rha orig data'!H25&gt;0,'rha orig data'!H25&lt;=5),"c"," ")&amp;IF(AND('rha orig data'!AB25&gt;0,'rha orig data'!AB25&lt;=5),"p"," ")</f>
        <v>  </v>
      </c>
      <c r="AD27" s="2" t="str">
        <f>IF(AND('rha orig data'!I25&gt;0,'rha orig data'!I25&lt;=5),"c"," ")&amp;IF(AND('rha orig data'!AC25&gt;0,'rha orig data'!AC25&lt;=5),"p"," ")</f>
        <v>  </v>
      </c>
      <c r="AE27" s="2" t="str">
        <f>IF(AND('rha orig data'!J25&gt;0,'rha orig data'!J25&lt;=5),"c"," ")&amp;IF(AND('rha orig data'!AD25&gt;0,'rha orig data'!AD25&lt;=5),"p"," ")</f>
        <v>  </v>
      </c>
      <c r="AF27" s="2" t="str">
        <f>IF(AND('rha orig data'!K25&gt;0,'rha orig data'!K25&lt;=5),"c"," ")&amp;IF(AND('rha orig data'!AE25&gt;0,'rha orig data'!AE25&lt;=5),"p"," ")</f>
        <v>  </v>
      </c>
      <c r="AG27" s="2" t="str">
        <f>IF(AND('rha orig data'!L25&gt;0,'rha orig data'!L25&lt;=5),"c"," ")&amp;IF(AND('rha orig data'!AF25&gt;0,'rha orig data'!AF25&lt;=5),"p"," ")</f>
        <v>  </v>
      </c>
      <c r="AH27" s="2" t="str">
        <f>IF(AND('rha orig data'!M25&gt;0,'rha orig data'!M25&lt;=5),"c"," ")&amp;IF(AND('rha orig data'!AG25&gt;0,'rha orig data'!AG25&lt;=5),"p"," ")</f>
        <v>  </v>
      </c>
      <c r="AI27" s="2" t="str">
        <f>IF(AND('rha orig data'!N25&gt;0,'rha orig data'!N25&lt;=5),"c"," ")&amp;IF(AND('rha orig data'!AH25&gt;0,'rha orig data'!AH25&lt;=5),"p"," ")</f>
        <v>  </v>
      </c>
      <c r="AJ27" s="2" t="str">
        <f>IF(AND('rha orig data'!O25&gt;0,'rha orig data'!O25&lt;=5),"c"," ")&amp;IF(AND('rha orig data'!AI25&gt;0,'rha orig data'!AI25&lt;=5),"p"," ")</f>
        <v>  </v>
      </c>
      <c r="AK27" s="2" t="str">
        <f>IF(AND('rha orig data'!P25&gt;0,'rha orig data'!P25&lt;=5),"c"," ")&amp;IF(AND('rha orig data'!AJ25&gt;0,'rha orig data'!AJ25&lt;=5),"p"," ")</f>
        <v>  </v>
      </c>
      <c r="AL27" s="2" t="str">
        <f>IF(AND('rha orig data'!Q25&gt;0,'rha orig data'!Q25&lt;=5),"c"," ")&amp;IF(AND('rha orig data'!AK25&gt;0,'rha orig data'!AK25&lt;=5),"p"," ")</f>
        <v>  </v>
      </c>
      <c r="AM27" s="2" t="str">
        <f>IF(AND('rha orig data'!R25&gt;0,'rha orig data'!R25&lt;=5),"c"," ")&amp;IF(AND('rha orig data'!AL25&gt;0,'rha orig data'!AL25&lt;=5),"p"," ")</f>
        <v>  </v>
      </c>
      <c r="AN27" s="2" t="str">
        <f>IF(AND('rha orig data'!S25&gt;0,'rha orig data'!S25&lt;=5),"c"," ")&amp;IF(AND('rha orig data'!AM25&gt;0,'rha orig data'!AM25&lt;=5),"p"," ")</f>
        <v>  </v>
      </c>
      <c r="AO27" s="2" t="str">
        <f>IF(AND('rha orig data'!T25&gt;0,'rha orig data'!T25&lt;=5),"c"," ")&amp;IF(AND('rha orig data'!AN25&gt;0,'rha orig data'!AN25&lt;=5),"p"," ")</f>
        <v>  </v>
      </c>
      <c r="AP27" s="2" t="str">
        <f>IF(AND('rha orig data'!U25&gt;0,'rha orig data'!U25&lt;=5),"c"," ")&amp;IF(AND('rha orig data'!AO25&gt;0,'rha orig data'!AO25&lt;=5),"p"," ")</f>
        <v>  </v>
      </c>
    </row>
    <row r="28" spans="1:42" ht="12.75">
      <c r="A28" t="s">
        <v>149</v>
      </c>
      <c r="B28" s="6">
        <f>'rha orig data'!AP26</f>
        <v>39.136448998</v>
      </c>
      <c r="C28" s="6">
        <f>'rha orig data'!AQ26</f>
        <v>42.292132092</v>
      </c>
      <c r="D28" s="6">
        <f>'rha orig data'!AR26</f>
        <v>39.706497265</v>
      </c>
      <c r="E28" s="6">
        <f>'rha orig data'!AS26</f>
        <v>50.509806893</v>
      </c>
      <c r="F28" s="6">
        <f>'rha orig data'!AT26</f>
        <v>47.270472523</v>
      </c>
      <c r="G28" s="6">
        <f>'rha orig data'!AU26</f>
        <v>61.015650833</v>
      </c>
      <c r="H28" s="6">
        <f>'rha orig data'!AV26</f>
        <v>58.406787759</v>
      </c>
      <c r="I28" s="6">
        <f>'rha orig data'!AW26</f>
        <v>52.173912139</v>
      </c>
      <c r="J28" s="6">
        <f>'rha orig data'!AX26</f>
        <v>60.223456174</v>
      </c>
      <c r="K28" s="6">
        <f>'rha orig data'!AY26</f>
        <v>60.950418831</v>
      </c>
      <c r="L28" s="6">
        <f>'rha orig data'!AZ26</f>
        <v>64.553334953</v>
      </c>
      <c r="M28" s="6">
        <f>'rha orig data'!BA26</f>
        <v>65.272452373</v>
      </c>
      <c r="N28" s="6">
        <f>'rha orig data'!BB26</f>
        <v>62.6689908</v>
      </c>
      <c r="O28" s="6">
        <f>'rha orig data'!BC26</f>
        <v>70.951584955</v>
      </c>
      <c r="P28" s="6">
        <f>'rha orig data'!BD26</f>
        <v>67.142262218</v>
      </c>
      <c r="Q28" s="6">
        <f>'rha orig data'!BE26</f>
        <v>59.472354964</v>
      </c>
      <c r="R28" s="6">
        <f>'rha orig data'!BF26</f>
        <v>56.143478179</v>
      </c>
      <c r="S28" s="6">
        <f>'rha orig data'!BG26</f>
        <v>51.931577516</v>
      </c>
      <c r="T28" s="6">
        <f>'rha orig data'!BH26</f>
        <v>49.696718432</v>
      </c>
      <c r="U28" s="6">
        <f>'rha orig data'!BI26</f>
        <v>44.71261725</v>
      </c>
      <c r="V28" s="10"/>
      <c r="W28" s="2" t="str">
        <f>IF(AND('rha orig data'!B26&gt;0,'rha orig data'!B26&lt;=5),"c"," ")&amp;IF(AND('rha orig data'!V26&gt;0,'rha orig data'!V26&lt;=5),"p"," ")</f>
        <v>  </v>
      </c>
      <c r="X28" s="2" t="str">
        <f>IF(AND('rha orig data'!C26&gt;0,'rha orig data'!C26&lt;=5),"c"," ")&amp;IF(AND('rha orig data'!W26&gt;0,'rha orig data'!W26&lt;=5),"p"," ")</f>
        <v>  </v>
      </c>
      <c r="Y28" s="2" t="str">
        <f>IF(AND('rha orig data'!D26&gt;0,'rha orig data'!D26&lt;=5),"c"," ")&amp;IF(AND('rha orig data'!X26&gt;0,'rha orig data'!X26&lt;=5),"p"," ")</f>
        <v>  </v>
      </c>
      <c r="Z28" s="2" t="str">
        <f>IF(AND('rha orig data'!E26&gt;0,'rha orig data'!E26&lt;=5),"c"," ")&amp;IF(AND('rha orig data'!Y26&gt;0,'rha orig data'!Y26&lt;=5),"p"," ")</f>
        <v>  </v>
      </c>
      <c r="AA28" s="2" t="str">
        <f>IF(AND('rha orig data'!F26&gt;0,'rha orig data'!F26&lt;=5),"c"," ")&amp;IF(AND('rha orig data'!Z26&gt;0,'rha orig data'!Z26&lt;=5),"p"," ")</f>
        <v>  </v>
      </c>
      <c r="AB28" s="2" t="str">
        <f>IF(AND('rha orig data'!G26&gt;0,'rha orig data'!G26&lt;=5),"c"," ")&amp;IF(AND('rha orig data'!AA26&gt;0,'rha orig data'!AA26&lt;=5),"p"," ")</f>
        <v>  </v>
      </c>
      <c r="AC28" s="2" t="str">
        <f>IF(AND('rha orig data'!H26&gt;0,'rha orig data'!H26&lt;=5),"c"," ")&amp;IF(AND('rha orig data'!AB26&gt;0,'rha orig data'!AB26&lt;=5),"p"," ")</f>
        <v>  </v>
      </c>
      <c r="AD28" s="2" t="str">
        <f>IF(AND('rha orig data'!I26&gt;0,'rha orig data'!I26&lt;=5),"c"," ")&amp;IF(AND('rha orig data'!AC26&gt;0,'rha orig data'!AC26&lt;=5),"p"," ")</f>
        <v>  </v>
      </c>
      <c r="AE28" s="2" t="str">
        <f>IF(AND('rha orig data'!J26&gt;0,'rha orig data'!J26&lt;=5),"c"," ")&amp;IF(AND('rha orig data'!AD26&gt;0,'rha orig data'!AD26&lt;=5),"p"," ")</f>
        <v>  </v>
      </c>
      <c r="AF28" s="2" t="str">
        <f>IF(AND('rha orig data'!K26&gt;0,'rha orig data'!K26&lt;=5),"c"," ")&amp;IF(AND('rha orig data'!AE26&gt;0,'rha orig data'!AE26&lt;=5),"p"," ")</f>
        <v>  </v>
      </c>
      <c r="AG28" s="2" t="str">
        <f>IF(AND('rha orig data'!L26&gt;0,'rha orig data'!L26&lt;=5),"c"," ")&amp;IF(AND('rha orig data'!AF26&gt;0,'rha orig data'!AF26&lt;=5),"p"," ")</f>
        <v>  </v>
      </c>
      <c r="AH28" s="2" t="str">
        <f>IF(AND('rha orig data'!M26&gt;0,'rha orig data'!M26&lt;=5),"c"," ")&amp;IF(AND('rha orig data'!AG26&gt;0,'rha orig data'!AG26&lt;=5),"p"," ")</f>
        <v>  </v>
      </c>
      <c r="AI28" s="2" t="str">
        <f>IF(AND('rha orig data'!N26&gt;0,'rha orig data'!N26&lt;=5),"c"," ")&amp;IF(AND('rha orig data'!AH26&gt;0,'rha orig data'!AH26&lt;=5),"p"," ")</f>
        <v>  </v>
      </c>
      <c r="AJ28" s="2" t="str">
        <f>IF(AND('rha orig data'!O26&gt;0,'rha orig data'!O26&lt;=5),"c"," ")&amp;IF(AND('rha orig data'!AI26&gt;0,'rha orig data'!AI26&lt;=5),"p"," ")</f>
        <v>  </v>
      </c>
      <c r="AK28" s="2" t="str">
        <f>IF(AND('rha orig data'!P26&gt;0,'rha orig data'!P26&lt;=5),"c"," ")&amp;IF(AND('rha orig data'!AJ26&gt;0,'rha orig data'!AJ26&lt;=5),"p"," ")</f>
        <v>  </v>
      </c>
      <c r="AL28" s="2" t="str">
        <f>IF(AND('rha orig data'!Q26&gt;0,'rha orig data'!Q26&lt;=5),"c"," ")&amp;IF(AND('rha orig data'!AK26&gt;0,'rha orig data'!AK26&lt;=5),"p"," ")</f>
        <v>  </v>
      </c>
      <c r="AM28" s="2" t="str">
        <f>IF(AND('rha orig data'!R26&gt;0,'rha orig data'!R26&lt;=5),"c"," ")&amp;IF(AND('rha orig data'!AL26&gt;0,'rha orig data'!AL26&lt;=5),"p"," ")</f>
        <v>  </v>
      </c>
      <c r="AN28" s="2" t="str">
        <f>IF(AND('rha orig data'!S26&gt;0,'rha orig data'!S26&lt;=5),"c"," ")&amp;IF(AND('rha orig data'!AM26&gt;0,'rha orig data'!AM26&lt;=5),"p"," ")</f>
        <v>  </v>
      </c>
      <c r="AO28" s="2" t="str">
        <f>IF(AND('rha orig data'!T26&gt;0,'rha orig data'!T26&lt;=5),"c"," ")&amp;IF(AND('rha orig data'!AN26&gt;0,'rha orig data'!AN26&lt;=5),"p"," ")</f>
        <v>  </v>
      </c>
      <c r="AP28" s="2" t="str">
        <f>IF(AND('rha orig data'!U26&gt;0,'rha orig data'!U26&lt;=5),"c"," ")&amp;IF(AND('rha orig data'!AO26&gt;0,'rha orig data'!AO26&lt;=5),"p"," ")</f>
        <v>  </v>
      </c>
    </row>
    <row r="29" spans="1:42" ht="12.75">
      <c r="A29" t="s">
        <v>147</v>
      </c>
      <c r="B29" s="6">
        <f>'rha orig data'!AP27</f>
        <v>28.750095542</v>
      </c>
      <c r="C29" s="6">
        <f>'rha orig data'!AQ27</f>
        <v>32.540152357</v>
      </c>
      <c r="D29" s="6">
        <f>'rha orig data'!AR27</f>
        <v>34.773525527</v>
      </c>
      <c r="E29" s="6">
        <f>'rha orig data'!AS27</f>
        <v>30.946775772</v>
      </c>
      <c r="F29" s="6">
        <f>'rha orig data'!AT27</f>
        <v>42.15238741</v>
      </c>
      <c r="G29" s="6">
        <f>'rha orig data'!AU27</f>
        <v>39.302722046</v>
      </c>
      <c r="H29" s="6">
        <f>'rha orig data'!AV27</f>
        <v>32.977346627</v>
      </c>
      <c r="I29" s="6">
        <f>'rha orig data'!AW27</f>
        <v>42.39559466</v>
      </c>
      <c r="J29" s="6">
        <f>'rha orig data'!AX27</f>
        <v>48.411211425</v>
      </c>
      <c r="K29" s="6">
        <f>'rha orig data'!AY27</f>
        <v>53.590254316</v>
      </c>
      <c r="L29" s="6">
        <f>'rha orig data'!AZ27</f>
        <v>53.054953671</v>
      </c>
      <c r="M29" s="6">
        <f>'rha orig data'!BA27</f>
        <v>38.230692905</v>
      </c>
      <c r="N29" s="6">
        <f>'rha orig data'!BB27</f>
        <v>56.049280467</v>
      </c>
      <c r="O29" s="6">
        <f>'rha orig data'!BC27</f>
        <v>36.681799664</v>
      </c>
      <c r="P29" s="6">
        <f>'rha orig data'!BD27</f>
        <v>37.834857972</v>
      </c>
      <c r="Q29" s="6">
        <f>'rha orig data'!BE27</f>
        <v>44.349253248</v>
      </c>
      <c r="R29" s="6">
        <f>'rha orig data'!BF27</f>
        <v>44.187712029</v>
      </c>
      <c r="S29" s="6">
        <f>'rha orig data'!BG27</f>
        <v>48.767879337</v>
      </c>
      <c r="T29" s="6">
        <f>'rha orig data'!BH27</f>
        <v>35.40208929</v>
      </c>
      <c r="U29" s="6">
        <f>'rha orig data'!BI27</f>
        <v>31.920265661</v>
      </c>
      <c r="V29" s="10"/>
      <c r="W29" s="2" t="str">
        <f>IF(AND('rha orig data'!B27&gt;0,'rha orig data'!B27&lt;=5),"c"," ")&amp;IF(AND('rha orig data'!V27&gt;0,'rha orig data'!V27&lt;=5),"p"," ")</f>
        <v>  </v>
      </c>
      <c r="X29" s="2" t="str">
        <f>IF(AND('rha orig data'!C27&gt;0,'rha orig data'!C27&lt;=5),"c"," ")&amp;IF(AND('rha orig data'!W27&gt;0,'rha orig data'!W27&lt;=5),"p"," ")</f>
        <v>  </v>
      </c>
      <c r="Y29" s="2" t="str">
        <f>IF(AND('rha orig data'!D27&gt;0,'rha orig data'!D27&lt;=5),"c"," ")&amp;IF(AND('rha orig data'!X27&gt;0,'rha orig data'!X27&lt;=5),"p"," ")</f>
        <v>  </v>
      </c>
      <c r="Z29" s="2" t="str">
        <f>IF(AND('rha orig data'!E27&gt;0,'rha orig data'!E27&lt;=5),"c"," ")&amp;IF(AND('rha orig data'!Y27&gt;0,'rha orig data'!Y27&lt;=5),"p"," ")</f>
        <v>  </v>
      </c>
      <c r="AA29" s="2" t="str">
        <f>IF(AND('rha orig data'!F27&gt;0,'rha orig data'!F27&lt;=5),"c"," ")&amp;IF(AND('rha orig data'!Z27&gt;0,'rha orig data'!Z27&lt;=5),"p"," ")</f>
        <v>  </v>
      </c>
      <c r="AB29" s="2" t="str">
        <f>IF(AND('rha orig data'!G27&gt;0,'rha orig data'!G27&lt;=5),"c"," ")&amp;IF(AND('rha orig data'!AA27&gt;0,'rha orig data'!AA27&lt;=5),"p"," ")</f>
        <v>  </v>
      </c>
      <c r="AC29" s="2" t="str">
        <f>IF(AND('rha orig data'!H27&gt;0,'rha orig data'!H27&lt;=5),"c"," ")&amp;IF(AND('rha orig data'!AB27&gt;0,'rha orig data'!AB27&lt;=5),"p"," ")</f>
        <v>  </v>
      </c>
      <c r="AD29" s="2" t="str">
        <f>IF(AND('rha orig data'!I27&gt;0,'rha orig data'!I27&lt;=5),"c"," ")&amp;IF(AND('rha orig data'!AC27&gt;0,'rha orig data'!AC27&lt;=5),"p"," ")</f>
        <v>  </v>
      </c>
      <c r="AE29" s="2" t="str">
        <f>IF(AND('rha orig data'!J27&gt;0,'rha orig data'!J27&lt;=5),"c"," ")&amp;IF(AND('rha orig data'!AD27&gt;0,'rha orig data'!AD27&lt;=5),"p"," ")</f>
        <v>  </v>
      </c>
      <c r="AF29" s="2" t="str">
        <f>IF(AND('rha orig data'!K27&gt;0,'rha orig data'!K27&lt;=5),"c"," ")&amp;IF(AND('rha orig data'!AE27&gt;0,'rha orig data'!AE27&lt;=5),"p"," ")</f>
        <v>  </v>
      </c>
      <c r="AG29" s="2" t="str">
        <f>IF(AND('rha orig data'!L27&gt;0,'rha orig data'!L27&lt;=5),"c"," ")&amp;IF(AND('rha orig data'!AF27&gt;0,'rha orig data'!AF27&lt;=5),"p"," ")</f>
        <v>  </v>
      </c>
      <c r="AH29" s="2" t="str">
        <f>IF(AND('rha orig data'!M27&gt;0,'rha orig data'!M27&lt;=5),"c"," ")&amp;IF(AND('rha orig data'!AG27&gt;0,'rha orig data'!AG27&lt;=5),"p"," ")</f>
        <v>  </v>
      </c>
      <c r="AI29" s="2" t="str">
        <f>IF(AND('rha orig data'!N27&gt;0,'rha orig data'!N27&lt;=5),"c"," ")&amp;IF(AND('rha orig data'!AH27&gt;0,'rha orig data'!AH27&lt;=5),"p"," ")</f>
        <v>  </v>
      </c>
      <c r="AJ29" s="2" t="str">
        <f>IF(AND('rha orig data'!O27&gt;0,'rha orig data'!O27&lt;=5),"c"," ")&amp;IF(AND('rha orig data'!AI27&gt;0,'rha orig data'!AI27&lt;=5),"p"," ")</f>
        <v>  </v>
      </c>
      <c r="AK29" s="2" t="str">
        <f>IF(AND('rha orig data'!P27&gt;0,'rha orig data'!P27&lt;=5),"c"," ")&amp;IF(AND('rha orig data'!AJ27&gt;0,'rha orig data'!AJ27&lt;=5),"p"," ")</f>
        <v>  </v>
      </c>
      <c r="AL29" s="2" t="str">
        <f>IF(AND('rha orig data'!Q27&gt;0,'rha orig data'!Q27&lt;=5),"c"," ")&amp;IF(AND('rha orig data'!AK27&gt;0,'rha orig data'!AK27&lt;=5),"p"," ")</f>
        <v>  </v>
      </c>
      <c r="AM29" s="2" t="str">
        <f>IF(AND('rha orig data'!R27&gt;0,'rha orig data'!R27&lt;=5),"c"," ")&amp;IF(AND('rha orig data'!AL27&gt;0,'rha orig data'!AL27&lt;=5),"p"," ")</f>
        <v>  </v>
      </c>
      <c r="AN29" s="2" t="str">
        <f>IF(AND('rha orig data'!S27&gt;0,'rha orig data'!S27&lt;=5),"c"," ")&amp;IF(AND('rha orig data'!AM27&gt;0,'rha orig data'!AM27&lt;=5),"p"," ")</f>
        <v>  </v>
      </c>
      <c r="AO29" s="2" t="str">
        <f>IF(AND('rha orig data'!T27&gt;0,'rha orig data'!T27&lt;=5),"c"," ")&amp;IF(AND('rha orig data'!AN27&gt;0,'rha orig data'!AN27&lt;=5),"p"," ")</f>
        <v>  </v>
      </c>
      <c r="AP29" s="2" t="str">
        <f>IF(AND('rha orig data'!U27&gt;0,'rha orig data'!U27&lt;=5),"c"," ")&amp;IF(AND('rha orig data'!AO27&gt;0,'rha orig data'!AO27&lt;=5),"p"," ")</f>
        <v>  </v>
      </c>
    </row>
    <row r="30" spans="1:42" ht="12.75">
      <c r="A30" t="s">
        <v>146</v>
      </c>
      <c r="B30" s="6">
        <f>'rha orig data'!AP28</f>
        <v>22.952077063</v>
      </c>
      <c r="C30" s="6">
        <f>'rha orig data'!AQ28</f>
        <v>32.793137207</v>
      </c>
      <c r="D30" s="6">
        <f>'rha orig data'!AR28</f>
        <v>33.422685595</v>
      </c>
      <c r="E30" s="6">
        <f>'rha orig data'!AS28</f>
        <v>37.065031481</v>
      </c>
      <c r="F30" s="6">
        <f>'rha orig data'!AT28</f>
        <v>35.758352398</v>
      </c>
      <c r="G30" s="6">
        <f>'rha orig data'!AU28</f>
        <v>50.761521812</v>
      </c>
      <c r="H30" s="6">
        <f>'rha orig data'!AV28</f>
        <v>39.270837523</v>
      </c>
      <c r="I30" s="6">
        <f>'rha orig data'!AW28</f>
        <v>60.648932148</v>
      </c>
      <c r="J30" s="6">
        <f>'rha orig data'!AX28</f>
        <v>45.04243494</v>
      </c>
      <c r="K30" s="6">
        <f>'rha orig data'!AY28</f>
        <v>53.380800104</v>
      </c>
      <c r="L30" s="6">
        <f>'rha orig data'!AZ28</f>
        <v>48.032780476</v>
      </c>
      <c r="M30" s="6">
        <f>'rha orig data'!BA28</f>
        <v>58.21482393</v>
      </c>
      <c r="N30" s="6">
        <f>'rha orig data'!BB28</f>
        <v>81.294058264</v>
      </c>
      <c r="O30" s="6">
        <f>'rha orig data'!BC28</f>
        <v>65.209250038</v>
      </c>
      <c r="P30" s="6">
        <f>'rha orig data'!BD28</f>
        <v>49.426280709</v>
      </c>
      <c r="Q30" s="6">
        <f>'rha orig data'!BE28</f>
        <v>66.478512554</v>
      </c>
      <c r="R30" s="6">
        <f>'rha orig data'!BF28</f>
        <v>43.557906496</v>
      </c>
      <c r="S30" s="6">
        <f>'rha orig data'!BG28</f>
        <v>51.925980121</v>
      </c>
      <c r="T30" s="6">
        <f>'rha orig data'!BH28</f>
        <v>41.042994896</v>
      </c>
      <c r="U30" s="6">
        <f>'rha orig data'!BI28</f>
        <v>38.388624371</v>
      </c>
      <c r="V30" s="10"/>
      <c r="W30" s="2" t="str">
        <f>IF(AND('rha orig data'!B28&gt;0,'rha orig data'!B28&lt;=5),"c"," ")&amp;IF(AND('rha orig data'!V28&gt;0,'rha orig data'!V28&lt;=5),"p"," ")</f>
        <v>  </v>
      </c>
      <c r="X30" s="2" t="str">
        <f>IF(AND('rha orig data'!C28&gt;0,'rha orig data'!C28&lt;=5),"c"," ")&amp;IF(AND('rha orig data'!W28&gt;0,'rha orig data'!W28&lt;=5),"p"," ")</f>
        <v>  </v>
      </c>
      <c r="Y30" s="2" t="str">
        <f>IF(AND('rha orig data'!D28&gt;0,'rha orig data'!D28&lt;=5),"c"," ")&amp;IF(AND('rha orig data'!X28&gt;0,'rha orig data'!X28&lt;=5),"p"," ")</f>
        <v>  </v>
      </c>
      <c r="Z30" s="2" t="str">
        <f>IF(AND('rha orig data'!E28&gt;0,'rha orig data'!E28&lt;=5),"c"," ")&amp;IF(AND('rha orig data'!Y28&gt;0,'rha orig data'!Y28&lt;=5),"p"," ")</f>
        <v>  </v>
      </c>
      <c r="AA30" s="2" t="str">
        <f>IF(AND('rha orig data'!F28&gt;0,'rha orig data'!F28&lt;=5),"c"," ")&amp;IF(AND('rha orig data'!Z28&gt;0,'rha orig data'!Z28&lt;=5),"p"," ")</f>
        <v>  </v>
      </c>
      <c r="AB30" s="2" t="str">
        <f>IF(AND('rha orig data'!G28&gt;0,'rha orig data'!G28&lt;=5),"c"," ")&amp;IF(AND('rha orig data'!AA28&gt;0,'rha orig data'!AA28&lt;=5),"p"," ")</f>
        <v>  </v>
      </c>
      <c r="AC30" s="2" t="str">
        <f>IF(AND('rha orig data'!H28&gt;0,'rha orig data'!H28&lt;=5),"c"," ")&amp;IF(AND('rha orig data'!AB28&gt;0,'rha orig data'!AB28&lt;=5),"p"," ")</f>
        <v>  </v>
      </c>
      <c r="AD30" s="2" t="str">
        <f>IF(AND('rha orig data'!I28&gt;0,'rha orig data'!I28&lt;=5),"c"," ")&amp;IF(AND('rha orig data'!AC28&gt;0,'rha orig data'!AC28&lt;=5),"p"," ")</f>
        <v>  </v>
      </c>
      <c r="AE30" s="2" t="str">
        <f>IF(AND('rha orig data'!J28&gt;0,'rha orig data'!J28&lt;=5),"c"," ")&amp;IF(AND('rha orig data'!AD28&gt;0,'rha orig data'!AD28&lt;=5),"p"," ")</f>
        <v>  </v>
      </c>
      <c r="AF30" s="2" t="str">
        <f>IF(AND('rha orig data'!K28&gt;0,'rha orig data'!K28&lt;=5),"c"," ")&amp;IF(AND('rha orig data'!AE28&gt;0,'rha orig data'!AE28&lt;=5),"p"," ")</f>
        <v>  </v>
      </c>
      <c r="AG30" s="2" t="str">
        <f>IF(AND('rha orig data'!L28&gt;0,'rha orig data'!L28&lt;=5),"c"," ")&amp;IF(AND('rha orig data'!AF28&gt;0,'rha orig data'!AF28&lt;=5),"p"," ")</f>
        <v>  </v>
      </c>
      <c r="AH30" s="2" t="str">
        <f>IF(AND('rha orig data'!M28&gt;0,'rha orig data'!M28&lt;=5),"c"," ")&amp;IF(AND('rha orig data'!AG28&gt;0,'rha orig data'!AG28&lt;=5),"p"," ")</f>
        <v>  </v>
      </c>
      <c r="AI30" s="2" t="str">
        <f>IF(AND('rha orig data'!N28&gt;0,'rha orig data'!N28&lt;=5),"c"," ")&amp;IF(AND('rha orig data'!AH28&gt;0,'rha orig data'!AH28&lt;=5),"p"," ")</f>
        <v>  </v>
      </c>
      <c r="AJ30" s="2" t="str">
        <f>IF(AND('rha orig data'!O28&gt;0,'rha orig data'!O28&lt;=5),"c"," ")&amp;IF(AND('rha orig data'!AI28&gt;0,'rha orig data'!AI28&lt;=5),"p"," ")</f>
        <v>  </v>
      </c>
      <c r="AK30" s="2" t="str">
        <f>IF(AND('rha orig data'!P28&gt;0,'rha orig data'!P28&lt;=5),"c"," ")&amp;IF(AND('rha orig data'!AJ28&gt;0,'rha orig data'!AJ28&lt;=5),"p"," ")</f>
        <v>  </v>
      </c>
      <c r="AL30" s="2" t="str">
        <f>IF(AND('rha orig data'!Q28&gt;0,'rha orig data'!Q28&lt;=5),"c"," ")&amp;IF(AND('rha orig data'!AK28&gt;0,'rha orig data'!AK28&lt;=5),"p"," ")</f>
        <v>  </v>
      </c>
      <c r="AM30" s="2" t="str">
        <f>IF(AND('rha orig data'!R28&gt;0,'rha orig data'!R28&lt;=5),"c"," ")&amp;IF(AND('rha orig data'!AL28&gt;0,'rha orig data'!AL28&lt;=5),"p"," ")</f>
        <v>  </v>
      </c>
      <c r="AN30" s="2" t="str">
        <f>IF(AND('rha orig data'!S28&gt;0,'rha orig data'!S28&lt;=5),"c"," ")&amp;IF(AND('rha orig data'!AM28&gt;0,'rha orig data'!AM28&lt;=5),"p"," ")</f>
        <v>  </v>
      </c>
      <c r="AO30" s="2" t="str">
        <f>IF(AND('rha orig data'!T28&gt;0,'rha orig data'!T28&lt;=5),"c"," ")&amp;IF(AND('rha orig data'!AN28&gt;0,'rha orig data'!AN28&lt;=5),"p"," ")</f>
        <v>  </v>
      </c>
      <c r="AP30" s="2" t="str">
        <f>IF(AND('rha orig data'!U28&gt;0,'rha orig data'!U28&lt;=5),"c"," ")&amp;IF(AND('rha orig data'!AO28&gt;0,'rha orig data'!AO28&lt;=5),"p"," ")</f>
        <v>  </v>
      </c>
    </row>
    <row r="31" spans="1:42" ht="12.75">
      <c r="A31" t="s">
        <v>151</v>
      </c>
      <c r="B31" s="6">
        <f>'rha orig data'!AP29</f>
        <v>39.06120608</v>
      </c>
      <c r="C31" s="6">
        <f>'rha orig data'!AQ29</f>
        <v>33.861030368</v>
      </c>
      <c r="D31" s="6">
        <f>'rha orig data'!AR29</f>
        <v>30.224330602</v>
      </c>
      <c r="E31" s="6">
        <f>'rha orig data'!AS29</f>
        <v>41.468773119</v>
      </c>
      <c r="F31" s="6">
        <f>'rha orig data'!AT29</f>
        <v>40.248160398</v>
      </c>
      <c r="G31" s="6">
        <f>'rha orig data'!AU29</f>
        <v>49.697063916</v>
      </c>
      <c r="H31" s="6">
        <f>'rha orig data'!AV29</f>
        <v>44.19985647</v>
      </c>
      <c r="I31" s="6">
        <f>'rha orig data'!AW29</f>
        <v>46.780736278</v>
      </c>
      <c r="J31" s="6">
        <f>'rha orig data'!AX29</f>
        <v>43.943499966</v>
      </c>
      <c r="K31" s="6">
        <f>'rha orig data'!AY29</f>
        <v>58.574718854</v>
      </c>
      <c r="L31" s="6">
        <f>'rha orig data'!AZ29</f>
        <v>42.954462081</v>
      </c>
      <c r="M31" s="6">
        <f>'rha orig data'!BA29</f>
        <v>69.44600111</v>
      </c>
      <c r="N31" s="6">
        <f>'rha orig data'!BB29</f>
        <v>62.81185226</v>
      </c>
      <c r="O31" s="6">
        <f>'rha orig data'!BC29</f>
        <v>54.956709179</v>
      </c>
      <c r="P31" s="6">
        <f>'rha orig data'!BD29</f>
        <v>60.436993781</v>
      </c>
      <c r="Q31" s="6">
        <f>'rha orig data'!BE29</f>
        <v>57.32643207</v>
      </c>
      <c r="R31" s="6">
        <f>'rha orig data'!BF29</f>
        <v>45.961802771</v>
      </c>
      <c r="S31" s="6">
        <f>'rha orig data'!BG29</f>
        <v>43.567773443</v>
      </c>
      <c r="T31" s="6">
        <f>'rha orig data'!BH29</f>
        <v>46.649566486</v>
      </c>
      <c r="U31" s="6">
        <f>'rha orig data'!BI29</f>
        <v>48.172813422</v>
      </c>
      <c r="V31" s="10"/>
      <c r="W31" s="2" t="str">
        <f>IF(AND('rha orig data'!B29&gt;0,'rha orig data'!B29&lt;=5),"c"," ")&amp;IF(AND('rha orig data'!V29&gt;0,'rha orig data'!V29&lt;=5),"p"," ")</f>
        <v>  </v>
      </c>
      <c r="X31" s="2" t="str">
        <f>IF(AND('rha orig data'!C29&gt;0,'rha orig data'!C29&lt;=5),"c"," ")&amp;IF(AND('rha orig data'!W29&gt;0,'rha orig data'!W29&lt;=5),"p"," ")</f>
        <v>  </v>
      </c>
      <c r="Y31" s="2" t="str">
        <f>IF(AND('rha orig data'!D29&gt;0,'rha orig data'!D29&lt;=5),"c"," ")&amp;IF(AND('rha orig data'!X29&gt;0,'rha orig data'!X29&lt;=5),"p"," ")</f>
        <v>  </v>
      </c>
      <c r="Z31" s="2" t="str">
        <f>IF(AND('rha orig data'!E29&gt;0,'rha orig data'!E29&lt;=5),"c"," ")&amp;IF(AND('rha orig data'!Y29&gt;0,'rha orig data'!Y29&lt;=5),"p"," ")</f>
        <v>  </v>
      </c>
      <c r="AA31" s="2" t="str">
        <f>IF(AND('rha orig data'!F29&gt;0,'rha orig data'!F29&lt;=5),"c"," ")&amp;IF(AND('rha orig data'!Z29&gt;0,'rha orig data'!Z29&lt;=5),"p"," ")</f>
        <v>  </v>
      </c>
      <c r="AB31" s="2" t="str">
        <f>IF(AND('rha orig data'!G29&gt;0,'rha orig data'!G29&lt;=5),"c"," ")&amp;IF(AND('rha orig data'!AA29&gt;0,'rha orig data'!AA29&lt;=5),"p"," ")</f>
        <v>  </v>
      </c>
      <c r="AC31" s="2" t="str">
        <f>IF(AND('rha orig data'!H29&gt;0,'rha orig data'!H29&lt;=5),"c"," ")&amp;IF(AND('rha orig data'!AB29&gt;0,'rha orig data'!AB29&lt;=5),"p"," ")</f>
        <v>  </v>
      </c>
      <c r="AD31" s="2" t="str">
        <f>IF(AND('rha orig data'!I29&gt;0,'rha orig data'!I29&lt;=5),"c"," ")&amp;IF(AND('rha orig data'!AC29&gt;0,'rha orig data'!AC29&lt;=5),"p"," ")</f>
        <v>  </v>
      </c>
      <c r="AE31" s="2" t="str">
        <f>IF(AND('rha orig data'!J29&gt;0,'rha orig data'!J29&lt;=5),"c"," ")&amp;IF(AND('rha orig data'!AD29&gt;0,'rha orig data'!AD29&lt;=5),"p"," ")</f>
        <v>  </v>
      </c>
      <c r="AF31" s="2" t="str">
        <f>IF(AND('rha orig data'!K29&gt;0,'rha orig data'!K29&lt;=5),"c"," ")&amp;IF(AND('rha orig data'!AE29&gt;0,'rha orig data'!AE29&lt;=5),"p"," ")</f>
        <v>  </v>
      </c>
      <c r="AG31" s="2" t="str">
        <f>IF(AND('rha orig data'!L29&gt;0,'rha orig data'!L29&lt;=5),"c"," ")&amp;IF(AND('rha orig data'!AF29&gt;0,'rha orig data'!AF29&lt;=5),"p"," ")</f>
        <v>  </v>
      </c>
      <c r="AH31" s="2" t="str">
        <f>IF(AND('rha orig data'!M29&gt;0,'rha orig data'!M29&lt;=5),"c"," ")&amp;IF(AND('rha orig data'!AG29&gt;0,'rha orig data'!AG29&lt;=5),"p"," ")</f>
        <v>  </v>
      </c>
      <c r="AI31" s="2" t="str">
        <f>IF(AND('rha orig data'!N29&gt;0,'rha orig data'!N29&lt;=5),"c"," ")&amp;IF(AND('rha orig data'!AH29&gt;0,'rha orig data'!AH29&lt;=5),"p"," ")</f>
        <v>  </v>
      </c>
      <c r="AJ31" s="2" t="str">
        <f>IF(AND('rha orig data'!O29&gt;0,'rha orig data'!O29&lt;=5),"c"," ")&amp;IF(AND('rha orig data'!AI29&gt;0,'rha orig data'!AI29&lt;=5),"p"," ")</f>
        <v>  </v>
      </c>
      <c r="AK31" s="2" t="str">
        <f>IF(AND('rha orig data'!P29&gt;0,'rha orig data'!P29&lt;=5),"c"," ")&amp;IF(AND('rha orig data'!AJ29&gt;0,'rha orig data'!AJ29&lt;=5),"p"," ")</f>
        <v>  </v>
      </c>
      <c r="AL31" s="2" t="str">
        <f>IF(AND('rha orig data'!Q29&gt;0,'rha orig data'!Q29&lt;=5),"c"," ")&amp;IF(AND('rha orig data'!AK29&gt;0,'rha orig data'!AK29&lt;=5),"p"," ")</f>
        <v>  </v>
      </c>
      <c r="AM31" s="2" t="str">
        <f>IF(AND('rha orig data'!R29&gt;0,'rha orig data'!R29&lt;=5),"c"," ")&amp;IF(AND('rha orig data'!AL29&gt;0,'rha orig data'!AL29&lt;=5),"p"," ")</f>
        <v>  </v>
      </c>
      <c r="AN31" s="2" t="str">
        <f>IF(AND('rha orig data'!S29&gt;0,'rha orig data'!S29&lt;=5),"c"," ")&amp;IF(AND('rha orig data'!AM29&gt;0,'rha orig data'!AM29&lt;=5),"p"," ")</f>
        <v>  </v>
      </c>
      <c r="AO31" s="2" t="str">
        <f>IF(AND('rha orig data'!T29&gt;0,'rha orig data'!T29&lt;=5),"c"," ")&amp;IF(AND('rha orig data'!AN29&gt;0,'rha orig data'!AN29&lt;=5),"p"," ")</f>
        <v>  </v>
      </c>
      <c r="AP31" s="2" t="str">
        <f>IF(AND('rha orig data'!U29&gt;0,'rha orig data'!U29&lt;=5),"c"," ")&amp;IF(AND('rha orig data'!AO29&gt;0,'rha orig data'!AO29&lt;=5),"p"," ")</f>
        <v>  </v>
      </c>
    </row>
    <row r="32" spans="1:42" ht="12.75">
      <c r="A32" t="s">
        <v>152</v>
      </c>
      <c r="B32" s="6">
        <f>'rha orig data'!AP30</f>
        <v>32.79869006</v>
      </c>
      <c r="C32" s="6">
        <f>'rha orig data'!AQ30</f>
        <v>35.052686187</v>
      </c>
      <c r="D32" s="6">
        <f>'rha orig data'!AR30</f>
        <v>39.621031706</v>
      </c>
      <c r="E32" s="6">
        <f>'rha orig data'!AS30</f>
        <v>44.10790319</v>
      </c>
      <c r="F32" s="6">
        <f>'rha orig data'!AT30</f>
        <v>36.286593698</v>
      </c>
      <c r="G32" s="6">
        <f>'rha orig data'!AU30</f>
        <v>36.208653473</v>
      </c>
      <c r="H32" s="6">
        <f>'rha orig data'!AV30</f>
        <v>36.895447821</v>
      </c>
      <c r="I32" s="6">
        <f>'rha orig data'!AW30</f>
        <v>33.431155735</v>
      </c>
      <c r="J32" s="6">
        <f>'rha orig data'!AX30</f>
        <v>41.606318724</v>
      </c>
      <c r="K32" s="6">
        <f>'rha orig data'!AY30</f>
        <v>46.690409866</v>
      </c>
      <c r="L32" s="6">
        <f>'rha orig data'!AZ30</f>
        <v>42.394093956</v>
      </c>
      <c r="M32" s="6">
        <f>'rha orig data'!BA30</f>
        <v>56.40217932</v>
      </c>
      <c r="N32" s="6">
        <f>'rha orig data'!BB30</f>
        <v>55.653450293</v>
      </c>
      <c r="O32" s="6">
        <f>'rha orig data'!BC30</f>
        <v>52.452866494</v>
      </c>
      <c r="P32" s="6">
        <f>'rha orig data'!BD30</f>
        <v>62.232878233</v>
      </c>
      <c r="Q32" s="6">
        <f>'rha orig data'!BE30</f>
        <v>58.570100499</v>
      </c>
      <c r="R32" s="6">
        <f>'rha orig data'!BF30</f>
        <v>45.37342215</v>
      </c>
      <c r="S32" s="6">
        <f>'rha orig data'!BG30</f>
        <v>44.511896071</v>
      </c>
      <c r="T32" s="6">
        <f>'rha orig data'!BH30</f>
        <v>46.867992484</v>
      </c>
      <c r="U32" s="6">
        <f>'rha orig data'!BI30</f>
        <v>41.890884472</v>
      </c>
      <c r="V32" s="10"/>
      <c r="W32" s="2" t="str">
        <f>IF(AND('rha orig data'!B30&gt;0,'rha orig data'!B30&lt;=5),"c"," ")&amp;IF(AND('rha orig data'!V30&gt;0,'rha orig data'!V30&lt;=5),"p"," ")</f>
        <v>  </v>
      </c>
      <c r="X32" s="2" t="str">
        <f>IF(AND('rha orig data'!C30&gt;0,'rha orig data'!C30&lt;=5),"c"," ")&amp;IF(AND('rha orig data'!W30&gt;0,'rha orig data'!W30&lt;=5),"p"," ")</f>
        <v>  </v>
      </c>
      <c r="Y32" s="2" t="str">
        <f>IF(AND('rha orig data'!D30&gt;0,'rha orig data'!D30&lt;=5),"c"," ")&amp;IF(AND('rha orig data'!X30&gt;0,'rha orig data'!X30&lt;=5),"p"," ")</f>
        <v>  </v>
      </c>
      <c r="Z32" s="2" t="str">
        <f>IF(AND('rha orig data'!E30&gt;0,'rha orig data'!E30&lt;=5),"c"," ")&amp;IF(AND('rha orig data'!Y30&gt;0,'rha orig data'!Y30&lt;=5),"p"," ")</f>
        <v>  </v>
      </c>
      <c r="AA32" s="2" t="str">
        <f>IF(AND('rha orig data'!F30&gt;0,'rha orig data'!F30&lt;=5),"c"," ")&amp;IF(AND('rha orig data'!Z30&gt;0,'rha orig data'!Z30&lt;=5),"p"," ")</f>
        <v>  </v>
      </c>
      <c r="AB32" s="2" t="str">
        <f>IF(AND('rha orig data'!G30&gt;0,'rha orig data'!G30&lt;=5),"c"," ")&amp;IF(AND('rha orig data'!AA30&gt;0,'rha orig data'!AA30&lt;=5),"p"," ")</f>
        <v>  </v>
      </c>
      <c r="AC32" s="2" t="str">
        <f>IF(AND('rha orig data'!H30&gt;0,'rha orig data'!H30&lt;=5),"c"," ")&amp;IF(AND('rha orig data'!AB30&gt;0,'rha orig data'!AB30&lt;=5),"p"," ")</f>
        <v>  </v>
      </c>
      <c r="AD32" s="2" t="str">
        <f>IF(AND('rha orig data'!I30&gt;0,'rha orig data'!I30&lt;=5),"c"," ")&amp;IF(AND('rha orig data'!AC30&gt;0,'rha orig data'!AC30&lt;=5),"p"," ")</f>
        <v>  </v>
      </c>
      <c r="AE32" s="2" t="str">
        <f>IF(AND('rha orig data'!J30&gt;0,'rha orig data'!J30&lt;=5),"c"," ")&amp;IF(AND('rha orig data'!AD30&gt;0,'rha orig data'!AD30&lt;=5),"p"," ")</f>
        <v>  </v>
      </c>
      <c r="AF32" s="2" t="str">
        <f>IF(AND('rha orig data'!K30&gt;0,'rha orig data'!K30&lt;=5),"c"," ")&amp;IF(AND('rha orig data'!AE30&gt;0,'rha orig data'!AE30&lt;=5),"p"," ")</f>
        <v>  </v>
      </c>
      <c r="AG32" s="2" t="str">
        <f>IF(AND('rha orig data'!L30&gt;0,'rha orig data'!L30&lt;=5),"c"," ")&amp;IF(AND('rha orig data'!AF30&gt;0,'rha orig data'!AF30&lt;=5),"p"," ")</f>
        <v>  </v>
      </c>
      <c r="AH32" s="2" t="str">
        <f>IF(AND('rha orig data'!M30&gt;0,'rha orig data'!M30&lt;=5),"c"," ")&amp;IF(AND('rha orig data'!AG30&gt;0,'rha orig data'!AG30&lt;=5),"p"," ")</f>
        <v>  </v>
      </c>
      <c r="AI32" s="2" t="str">
        <f>IF(AND('rha orig data'!N30&gt;0,'rha orig data'!N30&lt;=5),"c"," ")&amp;IF(AND('rha orig data'!AH30&gt;0,'rha orig data'!AH30&lt;=5),"p"," ")</f>
        <v>  </v>
      </c>
      <c r="AJ32" s="2" t="str">
        <f>IF(AND('rha orig data'!O30&gt;0,'rha orig data'!O30&lt;=5),"c"," ")&amp;IF(AND('rha orig data'!AI30&gt;0,'rha orig data'!AI30&lt;=5),"p"," ")</f>
        <v>  </v>
      </c>
      <c r="AK32" s="2" t="str">
        <f>IF(AND('rha orig data'!P30&gt;0,'rha orig data'!P30&lt;=5),"c"," ")&amp;IF(AND('rha orig data'!AJ30&gt;0,'rha orig data'!AJ30&lt;=5),"p"," ")</f>
        <v>  </v>
      </c>
      <c r="AL32" s="2" t="str">
        <f>IF(AND('rha orig data'!Q30&gt;0,'rha orig data'!Q30&lt;=5),"c"," ")&amp;IF(AND('rha orig data'!AK30&gt;0,'rha orig data'!AK30&lt;=5),"p"," ")</f>
        <v>  </v>
      </c>
      <c r="AM32" s="2" t="str">
        <f>IF(AND('rha orig data'!R30&gt;0,'rha orig data'!R30&lt;=5),"c"," ")&amp;IF(AND('rha orig data'!AL30&gt;0,'rha orig data'!AL30&lt;=5),"p"," ")</f>
        <v>  </v>
      </c>
      <c r="AN32" s="2" t="str">
        <f>IF(AND('rha orig data'!S30&gt;0,'rha orig data'!S30&lt;=5),"c"," ")&amp;IF(AND('rha orig data'!AM30&gt;0,'rha orig data'!AM30&lt;=5),"p"," ")</f>
        <v>  </v>
      </c>
      <c r="AO32" s="2" t="str">
        <f>IF(AND('rha orig data'!T30&gt;0,'rha orig data'!T30&lt;=5),"c"," ")&amp;IF(AND('rha orig data'!AN30&gt;0,'rha orig data'!AN30&lt;=5),"p"," ")</f>
        <v>  </v>
      </c>
      <c r="AP32" s="2" t="str">
        <f>IF(AND('rha orig data'!U30&gt;0,'rha orig data'!U30&lt;=5),"c"," ")&amp;IF(AND('rha orig data'!AO30&gt;0,'rha orig data'!AO30&lt;=5),"p"," ")</f>
        <v>  </v>
      </c>
    </row>
    <row r="33" spans="1:42" ht="12.75">
      <c r="A33" t="s">
        <v>153</v>
      </c>
      <c r="B33" s="6">
        <f>'rha orig data'!AP31</f>
        <v>67.679153487</v>
      </c>
      <c r="C33" s="6">
        <f>'rha orig data'!AQ31</f>
        <v>76.300380027</v>
      </c>
      <c r="D33" s="6">
        <f>'rha orig data'!AR31</f>
        <v>73.522009449</v>
      </c>
      <c r="E33" s="6">
        <f>'rha orig data'!AS31</f>
        <v>88.391946201</v>
      </c>
      <c r="F33" s="6">
        <f>'rha orig data'!AT31</f>
        <v>63.82196268</v>
      </c>
      <c r="G33" s="6">
        <f>'rha orig data'!AU31</f>
        <v>82.639244849</v>
      </c>
      <c r="H33" s="6">
        <f>'rha orig data'!AV31</f>
        <v>69.00523267</v>
      </c>
      <c r="I33" s="6">
        <f>'rha orig data'!AW31</f>
        <v>73.03260069</v>
      </c>
      <c r="J33" s="6">
        <f>'rha orig data'!AX31</f>
        <v>91.483738687</v>
      </c>
      <c r="K33" s="6">
        <f>'rha orig data'!AY31</f>
        <v>92.64690535</v>
      </c>
      <c r="L33" s="6">
        <f>'rha orig data'!AZ31</f>
        <v>88.495946912</v>
      </c>
      <c r="M33" s="6">
        <f>'rha orig data'!BA31</f>
        <v>90.716181054</v>
      </c>
      <c r="N33" s="6">
        <f>'rha orig data'!BB31</f>
        <v>90.643783172</v>
      </c>
      <c r="O33" s="6">
        <f>'rha orig data'!BC31</f>
        <v>91.830320646</v>
      </c>
      <c r="P33" s="6">
        <f>'rha orig data'!BD31</f>
        <v>82.364542293</v>
      </c>
      <c r="Q33" s="6">
        <f>'rha orig data'!BE31</f>
        <v>90.666968698</v>
      </c>
      <c r="R33" s="6">
        <f>'rha orig data'!BF31</f>
        <v>92.898806598</v>
      </c>
      <c r="S33" s="6">
        <f>'rha orig data'!BG31</f>
        <v>74.500139341</v>
      </c>
      <c r="T33" s="6">
        <f>'rha orig data'!BH31</f>
        <v>76.324660281</v>
      </c>
      <c r="U33" s="6">
        <f>'rha orig data'!BI31</f>
        <v>59.476374919</v>
      </c>
      <c r="V33" s="10"/>
      <c r="W33" s="2" t="str">
        <f>IF(AND('rha orig data'!B31&gt;0,'rha orig data'!B31&lt;=5),"c"," ")&amp;IF(AND('rha orig data'!V31&gt;0,'rha orig data'!V31&lt;=5),"p"," ")</f>
        <v>  </v>
      </c>
      <c r="X33" s="2" t="str">
        <f>IF(AND('rha orig data'!C31&gt;0,'rha orig data'!C31&lt;=5),"c"," ")&amp;IF(AND('rha orig data'!W31&gt;0,'rha orig data'!W31&lt;=5),"p"," ")</f>
        <v>  </v>
      </c>
      <c r="Y33" s="2" t="str">
        <f>IF(AND('rha orig data'!D31&gt;0,'rha orig data'!D31&lt;=5),"c"," ")&amp;IF(AND('rha orig data'!X31&gt;0,'rha orig data'!X31&lt;=5),"p"," ")</f>
        <v>  </v>
      </c>
      <c r="Z33" s="2" t="str">
        <f>IF(AND('rha orig data'!E31&gt;0,'rha orig data'!E31&lt;=5),"c"," ")&amp;IF(AND('rha orig data'!Y31&gt;0,'rha orig data'!Y31&lt;=5),"p"," ")</f>
        <v>  </v>
      </c>
      <c r="AA33" s="2" t="str">
        <f>IF(AND('rha orig data'!F31&gt;0,'rha orig data'!F31&lt;=5),"c"," ")&amp;IF(AND('rha orig data'!Z31&gt;0,'rha orig data'!Z31&lt;=5),"p"," ")</f>
        <v>  </v>
      </c>
      <c r="AB33" s="2" t="str">
        <f>IF(AND('rha orig data'!G31&gt;0,'rha orig data'!G31&lt;=5),"c"," ")&amp;IF(AND('rha orig data'!AA31&gt;0,'rha orig data'!AA31&lt;=5),"p"," ")</f>
        <v>  </v>
      </c>
      <c r="AC33" s="2" t="str">
        <f>IF(AND('rha orig data'!H31&gt;0,'rha orig data'!H31&lt;=5),"c"," ")&amp;IF(AND('rha orig data'!AB31&gt;0,'rha orig data'!AB31&lt;=5),"p"," ")</f>
        <v>  </v>
      </c>
      <c r="AD33" s="2" t="str">
        <f>IF(AND('rha orig data'!I31&gt;0,'rha orig data'!I31&lt;=5),"c"," ")&amp;IF(AND('rha orig data'!AC31&gt;0,'rha orig data'!AC31&lt;=5),"p"," ")</f>
        <v>  </v>
      </c>
      <c r="AE33" s="2" t="str">
        <f>IF(AND('rha orig data'!J31&gt;0,'rha orig data'!J31&lt;=5),"c"," ")&amp;IF(AND('rha orig data'!AD31&gt;0,'rha orig data'!AD31&lt;=5),"p"," ")</f>
        <v>  </v>
      </c>
      <c r="AF33" s="2" t="str">
        <f>IF(AND('rha orig data'!K31&gt;0,'rha orig data'!K31&lt;=5),"c"," ")&amp;IF(AND('rha orig data'!AE31&gt;0,'rha orig data'!AE31&lt;=5),"p"," ")</f>
        <v>  </v>
      </c>
      <c r="AG33" s="2" t="str">
        <f>IF(AND('rha orig data'!L31&gt;0,'rha orig data'!L31&lt;=5),"c"," ")&amp;IF(AND('rha orig data'!AF31&gt;0,'rha orig data'!AF31&lt;=5),"p"," ")</f>
        <v>  </v>
      </c>
      <c r="AH33" s="2" t="str">
        <f>IF(AND('rha orig data'!M31&gt;0,'rha orig data'!M31&lt;=5),"c"," ")&amp;IF(AND('rha orig data'!AG31&gt;0,'rha orig data'!AG31&lt;=5),"p"," ")</f>
        <v>  </v>
      </c>
      <c r="AI33" s="2" t="str">
        <f>IF(AND('rha orig data'!N31&gt;0,'rha orig data'!N31&lt;=5),"c"," ")&amp;IF(AND('rha orig data'!AH31&gt;0,'rha orig data'!AH31&lt;=5),"p"," ")</f>
        <v>  </v>
      </c>
      <c r="AJ33" s="2" t="str">
        <f>IF(AND('rha orig data'!O31&gt;0,'rha orig data'!O31&lt;=5),"c"," ")&amp;IF(AND('rha orig data'!AI31&gt;0,'rha orig data'!AI31&lt;=5),"p"," ")</f>
        <v>  </v>
      </c>
      <c r="AK33" s="2" t="str">
        <f>IF(AND('rha orig data'!P31&gt;0,'rha orig data'!P31&lt;=5),"c"," ")&amp;IF(AND('rha orig data'!AJ31&gt;0,'rha orig data'!AJ31&lt;=5),"p"," ")</f>
        <v>  </v>
      </c>
      <c r="AL33" s="2" t="str">
        <f>IF(AND('rha orig data'!Q31&gt;0,'rha orig data'!Q31&lt;=5),"c"," ")&amp;IF(AND('rha orig data'!AK31&gt;0,'rha orig data'!AK31&lt;=5),"p"," ")</f>
        <v>  </v>
      </c>
      <c r="AM33" s="2" t="str">
        <f>IF(AND('rha orig data'!R31&gt;0,'rha orig data'!R31&lt;=5),"c"," ")&amp;IF(AND('rha orig data'!AL31&gt;0,'rha orig data'!AL31&lt;=5),"p"," ")</f>
        <v>  </v>
      </c>
      <c r="AN33" s="2" t="str">
        <f>IF(AND('rha orig data'!S31&gt;0,'rha orig data'!S31&lt;=5),"c"," ")&amp;IF(AND('rha orig data'!AM31&gt;0,'rha orig data'!AM31&lt;=5),"p"," ")</f>
        <v>  </v>
      </c>
      <c r="AO33" s="2" t="str">
        <f>IF(AND('rha orig data'!T31&gt;0,'rha orig data'!T31&lt;=5),"c"," ")&amp;IF(AND('rha orig data'!AN31&gt;0,'rha orig data'!AN31&lt;=5),"p"," ")</f>
        <v>  </v>
      </c>
      <c r="AP33" s="2" t="str">
        <f>IF(AND('rha orig data'!U31&gt;0,'rha orig data'!U31&lt;=5),"c"," ")&amp;IF(AND('rha orig data'!AO31&gt;0,'rha orig data'!AO31&lt;=5),"p"," ")</f>
        <v>  </v>
      </c>
    </row>
    <row r="34" spans="1:42" ht="12.75">
      <c r="A34" t="s">
        <v>154</v>
      </c>
      <c r="B34" s="6">
        <f>'rha orig data'!AP32</f>
        <v>84.621392234</v>
      </c>
      <c r="C34" s="6">
        <f>'rha orig data'!AQ32</f>
        <v>96.832583914</v>
      </c>
      <c r="D34" s="6">
        <f>'rha orig data'!AR32</f>
        <v>92.868204287</v>
      </c>
      <c r="E34" s="6">
        <f>'rha orig data'!AS32</f>
        <v>86.983863197</v>
      </c>
      <c r="F34" s="6">
        <f>'rha orig data'!AT32</f>
        <v>106.72946106</v>
      </c>
      <c r="G34" s="6">
        <f>'rha orig data'!AU32</f>
        <v>110.26014278</v>
      </c>
      <c r="H34" s="6">
        <f>'rha orig data'!AV32</f>
        <v>116.64392181</v>
      </c>
      <c r="I34" s="6">
        <f>'rha orig data'!AW32</f>
        <v>114.59860505</v>
      </c>
      <c r="J34" s="6">
        <f>'rha orig data'!AX32</f>
        <v>104.14938357</v>
      </c>
      <c r="K34" s="6">
        <f>'rha orig data'!AY32</f>
        <v>109.38896601</v>
      </c>
      <c r="L34" s="6">
        <f>'rha orig data'!AZ32</f>
        <v>112.36154927</v>
      </c>
      <c r="M34" s="6">
        <f>'rha orig data'!BA32</f>
        <v>123.66863237</v>
      </c>
      <c r="N34" s="6">
        <f>'rha orig data'!BB32</f>
        <v>115.6318321</v>
      </c>
      <c r="O34" s="6">
        <f>'rha orig data'!BC32</f>
        <v>121.03260142</v>
      </c>
      <c r="P34" s="6">
        <f>'rha orig data'!BD32</f>
        <v>122.25610199</v>
      </c>
      <c r="Q34" s="6">
        <f>'rha orig data'!BE32</f>
        <v>116.85074752</v>
      </c>
      <c r="R34" s="6">
        <f>'rha orig data'!BF32</f>
        <v>124.13391283</v>
      </c>
      <c r="S34" s="6">
        <f>'rha orig data'!BG32</f>
        <v>106.93594209</v>
      </c>
      <c r="T34" s="6">
        <f>'rha orig data'!BH32</f>
        <v>104.41920641</v>
      </c>
      <c r="U34" s="6">
        <f>'rha orig data'!BI32</f>
        <v>102.28296417</v>
      </c>
      <c r="V34" s="10"/>
      <c r="W34" s="2" t="str">
        <f>IF(AND('rha orig data'!B32&gt;0,'rha orig data'!B32&lt;=5),"c"," ")&amp;IF(AND('rha orig data'!V32&gt;0,'rha orig data'!V32&lt;=5),"p"," ")</f>
        <v>  </v>
      </c>
      <c r="X34" s="2" t="str">
        <f>IF(AND('rha orig data'!C32&gt;0,'rha orig data'!C32&lt;=5),"c"," ")&amp;IF(AND('rha orig data'!W32&gt;0,'rha orig data'!W32&lt;=5),"p"," ")</f>
        <v>  </v>
      </c>
      <c r="Y34" s="2" t="str">
        <f>IF(AND('rha orig data'!D32&gt;0,'rha orig data'!D32&lt;=5),"c"," ")&amp;IF(AND('rha orig data'!X32&gt;0,'rha orig data'!X32&lt;=5),"p"," ")</f>
        <v>  </v>
      </c>
      <c r="Z34" s="2" t="str">
        <f>IF(AND('rha orig data'!E32&gt;0,'rha orig data'!E32&lt;=5),"c"," ")&amp;IF(AND('rha orig data'!Y32&gt;0,'rha orig data'!Y32&lt;=5),"p"," ")</f>
        <v>  </v>
      </c>
      <c r="AA34" s="2" t="str">
        <f>IF(AND('rha orig data'!F32&gt;0,'rha orig data'!F32&lt;=5),"c"," ")&amp;IF(AND('rha orig data'!Z32&gt;0,'rha orig data'!Z32&lt;=5),"p"," ")</f>
        <v>  </v>
      </c>
      <c r="AB34" s="2" t="str">
        <f>IF(AND('rha orig data'!G32&gt;0,'rha orig data'!G32&lt;=5),"c"," ")&amp;IF(AND('rha orig data'!AA32&gt;0,'rha orig data'!AA32&lt;=5),"p"," ")</f>
        <v>  </v>
      </c>
      <c r="AC34" s="2" t="str">
        <f>IF(AND('rha orig data'!H32&gt;0,'rha orig data'!H32&lt;=5),"c"," ")&amp;IF(AND('rha orig data'!AB32&gt;0,'rha orig data'!AB32&lt;=5),"p"," ")</f>
        <v>  </v>
      </c>
      <c r="AD34" s="2" t="str">
        <f>IF(AND('rha orig data'!I32&gt;0,'rha orig data'!I32&lt;=5),"c"," ")&amp;IF(AND('rha orig data'!AC32&gt;0,'rha orig data'!AC32&lt;=5),"p"," ")</f>
        <v>  </v>
      </c>
      <c r="AE34" s="2" t="str">
        <f>IF(AND('rha orig data'!J32&gt;0,'rha orig data'!J32&lt;=5),"c"," ")&amp;IF(AND('rha orig data'!AD32&gt;0,'rha orig data'!AD32&lt;=5),"p"," ")</f>
        <v>  </v>
      </c>
      <c r="AF34" s="2" t="str">
        <f>IF(AND('rha orig data'!K32&gt;0,'rha orig data'!K32&lt;=5),"c"," ")&amp;IF(AND('rha orig data'!AE32&gt;0,'rha orig data'!AE32&lt;=5),"p"," ")</f>
        <v>  </v>
      </c>
      <c r="AG34" s="2" t="str">
        <f>IF(AND('rha orig data'!L32&gt;0,'rha orig data'!L32&lt;=5),"c"," ")&amp;IF(AND('rha orig data'!AF32&gt;0,'rha orig data'!AF32&lt;=5),"p"," ")</f>
        <v>  </v>
      </c>
      <c r="AH34" s="2" t="str">
        <f>IF(AND('rha orig data'!M32&gt;0,'rha orig data'!M32&lt;=5),"c"," ")&amp;IF(AND('rha orig data'!AG32&gt;0,'rha orig data'!AG32&lt;=5),"p"," ")</f>
        <v>  </v>
      </c>
      <c r="AI34" s="2" t="str">
        <f>IF(AND('rha orig data'!N32&gt;0,'rha orig data'!N32&lt;=5),"c"," ")&amp;IF(AND('rha orig data'!AH32&gt;0,'rha orig data'!AH32&lt;=5),"p"," ")</f>
        <v>  </v>
      </c>
      <c r="AJ34" s="2" t="str">
        <f>IF(AND('rha orig data'!O32&gt;0,'rha orig data'!O32&lt;=5),"c"," ")&amp;IF(AND('rha orig data'!AI32&gt;0,'rha orig data'!AI32&lt;=5),"p"," ")</f>
        <v>  </v>
      </c>
      <c r="AK34" s="2" t="str">
        <f>IF(AND('rha orig data'!P32&gt;0,'rha orig data'!P32&lt;=5),"c"," ")&amp;IF(AND('rha orig data'!AJ32&gt;0,'rha orig data'!AJ32&lt;=5),"p"," ")</f>
        <v>  </v>
      </c>
      <c r="AL34" s="2" t="str">
        <f>IF(AND('rha orig data'!Q32&gt;0,'rha orig data'!Q32&lt;=5),"c"," ")&amp;IF(AND('rha orig data'!AK32&gt;0,'rha orig data'!AK32&lt;=5),"p"," ")</f>
        <v>  </v>
      </c>
      <c r="AM34" s="2" t="str">
        <f>IF(AND('rha orig data'!R32&gt;0,'rha orig data'!R32&lt;=5),"c"," ")&amp;IF(AND('rha orig data'!AL32&gt;0,'rha orig data'!AL32&lt;=5),"p"," ")</f>
        <v>  </v>
      </c>
      <c r="AN34" s="2" t="str">
        <f>IF(AND('rha orig data'!S32&gt;0,'rha orig data'!S32&lt;=5),"c"," ")&amp;IF(AND('rha orig data'!AM32&gt;0,'rha orig data'!AM32&lt;=5),"p"," ")</f>
        <v>  </v>
      </c>
      <c r="AO34" s="2" t="str">
        <f>IF(AND('rha orig data'!T32&gt;0,'rha orig data'!T32&lt;=5),"c"," ")&amp;IF(AND('rha orig data'!AN32&gt;0,'rha orig data'!AN32&lt;=5),"p"," ")</f>
        <v>  </v>
      </c>
      <c r="AP34" s="2" t="str">
        <f>IF(AND('rha orig data'!U32&gt;0,'rha orig data'!U32&lt;=5),"c"," ")&amp;IF(AND('rha orig data'!AO32&gt;0,'rha orig data'!AO32&lt;=5),"p"," ")</f>
        <v>  </v>
      </c>
    </row>
    <row r="35" spans="1:42" ht="12.75">
      <c r="A35" t="s">
        <v>155</v>
      </c>
      <c r="B35" s="6">
        <f>'rha orig data'!AP33</f>
        <v>92.987527399</v>
      </c>
      <c r="C35" s="6">
        <f>'rha orig data'!AQ33</f>
        <v>94.871436314</v>
      </c>
      <c r="D35" s="6">
        <f>'rha orig data'!AR33</f>
        <v>107.25479932</v>
      </c>
      <c r="E35" s="6">
        <f>'rha orig data'!AS33</f>
        <v>116.38682204</v>
      </c>
      <c r="F35" s="6">
        <f>'rha orig data'!AT33</f>
        <v>118.8154572</v>
      </c>
      <c r="G35" s="6">
        <f>'rha orig data'!AU33</f>
        <v>131.55635169</v>
      </c>
      <c r="H35" s="6">
        <f>'rha orig data'!AV33</f>
        <v>151.62698512</v>
      </c>
      <c r="I35" s="6">
        <f>'rha orig data'!AW33</f>
        <v>144.45026083</v>
      </c>
      <c r="J35" s="6">
        <f>'rha orig data'!AX33</f>
        <v>151.90695656</v>
      </c>
      <c r="K35" s="6">
        <f>'rha orig data'!AY33</f>
        <v>160.22024608</v>
      </c>
      <c r="L35" s="6">
        <f>'rha orig data'!AZ33</f>
        <v>156.64130285</v>
      </c>
      <c r="M35" s="6">
        <f>'rha orig data'!BA33</f>
        <v>156.02105227</v>
      </c>
      <c r="N35" s="6">
        <f>'rha orig data'!BB33</f>
        <v>148.61956708</v>
      </c>
      <c r="O35" s="6">
        <f>'rha orig data'!BC33</f>
        <v>147.98172568</v>
      </c>
      <c r="P35" s="6">
        <f>'rha orig data'!BD33</f>
        <v>143.87590192</v>
      </c>
      <c r="Q35" s="6">
        <f>'rha orig data'!BE33</f>
        <v>145.5964934</v>
      </c>
      <c r="R35" s="6">
        <f>'rha orig data'!BF33</f>
        <v>134.00188473</v>
      </c>
      <c r="S35" s="6">
        <f>'rha orig data'!BG33</f>
        <v>133.88434873</v>
      </c>
      <c r="T35" s="6">
        <f>'rha orig data'!BH33</f>
        <v>137.67731132</v>
      </c>
      <c r="U35" s="6">
        <f>'rha orig data'!BI33</f>
        <v>121.5167813</v>
      </c>
      <c r="V35" s="10"/>
      <c r="W35" s="2" t="str">
        <f>IF(AND('rha orig data'!B33&gt;0,'rha orig data'!B33&lt;=5),"c"," ")&amp;IF(AND('rha orig data'!V33&gt;0,'rha orig data'!V33&lt;=5),"p"," ")</f>
        <v>  </v>
      </c>
      <c r="X35" s="2" t="str">
        <f>IF(AND('rha orig data'!C33&gt;0,'rha orig data'!C33&lt;=5),"c"," ")&amp;IF(AND('rha orig data'!W33&gt;0,'rha orig data'!W33&lt;=5),"p"," ")</f>
        <v>  </v>
      </c>
      <c r="Y35" s="2" t="str">
        <f>IF(AND('rha orig data'!D33&gt;0,'rha orig data'!D33&lt;=5),"c"," ")&amp;IF(AND('rha orig data'!X33&gt;0,'rha orig data'!X33&lt;=5),"p"," ")</f>
        <v>  </v>
      </c>
      <c r="Z35" s="2" t="str">
        <f>IF(AND('rha orig data'!E33&gt;0,'rha orig data'!E33&lt;=5),"c"," ")&amp;IF(AND('rha orig data'!Y33&gt;0,'rha orig data'!Y33&lt;=5),"p"," ")</f>
        <v>  </v>
      </c>
      <c r="AA35" s="2" t="str">
        <f>IF(AND('rha orig data'!F33&gt;0,'rha orig data'!F33&lt;=5),"c"," ")&amp;IF(AND('rha orig data'!Z33&gt;0,'rha orig data'!Z33&lt;=5),"p"," ")</f>
        <v>  </v>
      </c>
      <c r="AB35" s="2" t="str">
        <f>IF(AND('rha orig data'!G33&gt;0,'rha orig data'!G33&lt;=5),"c"," ")&amp;IF(AND('rha orig data'!AA33&gt;0,'rha orig data'!AA33&lt;=5),"p"," ")</f>
        <v>  </v>
      </c>
      <c r="AC35" s="2" t="str">
        <f>IF(AND('rha orig data'!H33&gt;0,'rha orig data'!H33&lt;=5),"c"," ")&amp;IF(AND('rha orig data'!AB33&gt;0,'rha orig data'!AB33&lt;=5),"p"," ")</f>
        <v>  </v>
      </c>
      <c r="AD35" s="2" t="str">
        <f>IF(AND('rha orig data'!I33&gt;0,'rha orig data'!I33&lt;=5),"c"," ")&amp;IF(AND('rha orig data'!AC33&gt;0,'rha orig data'!AC33&lt;=5),"p"," ")</f>
        <v>  </v>
      </c>
      <c r="AE35" s="2" t="str">
        <f>IF(AND('rha orig data'!J33&gt;0,'rha orig data'!J33&lt;=5),"c"," ")&amp;IF(AND('rha orig data'!AD33&gt;0,'rha orig data'!AD33&lt;=5),"p"," ")</f>
        <v>  </v>
      </c>
      <c r="AF35" s="2" t="str">
        <f>IF(AND('rha orig data'!K33&gt;0,'rha orig data'!K33&lt;=5),"c"," ")&amp;IF(AND('rha orig data'!AE33&gt;0,'rha orig data'!AE33&lt;=5),"p"," ")</f>
        <v>  </v>
      </c>
      <c r="AG35" s="2" t="str">
        <f>IF(AND('rha orig data'!L33&gt;0,'rha orig data'!L33&lt;=5),"c"," ")&amp;IF(AND('rha orig data'!AF33&gt;0,'rha orig data'!AF33&lt;=5),"p"," ")</f>
        <v>  </v>
      </c>
      <c r="AH35" s="2" t="str">
        <f>IF(AND('rha orig data'!M33&gt;0,'rha orig data'!M33&lt;=5),"c"," ")&amp;IF(AND('rha orig data'!AG33&gt;0,'rha orig data'!AG33&lt;=5),"p"," ")</f>
        <v>  </v>
      </c>
      <c r="AI35" s="2" t="str">
        <f>IF(AND('rha orig data'!N33&gt;0,'rha orig data'!N33&lt;=5),"c"," ")&amp;IF(AND('rha orig data'!AH33&gt;0,'rha orig data'!AH33&lt;=5),"p"," ")</f>
        <v>  </v>
      </c>
      <c r="AJ35" s="2" t="str">
        <f>IF(AND('rha orig data'!O33&gt;0,'rha orig data'!O33&lt;=5),"c"," ")&amp;IF(AND('rha orig data'!AI33&gt;0,'rha orig data'!AI33&lt;=5),"p"," ")</f>
        <v>  </v>
      </c>
      <c r="AK35" s="2" t="str">
        <f>IF(AND('rha orig data'!P33&gt;0,'rha orig data'!P33&lt;=5),"c"," ")&amp;IF(AND('rha orig data'!AJ33&gt;0,'rha orig data'!AJ33&lt;=5),"p"," ")</f>
        <v>  </v>
      </c>
      <c r="AL35" s="2" t="str">
        <f>IF(AND('rha orig data'!Q33&gt;0,'rha orig data'!Q33&lt;=5),"c"," ")&amp;IF(AND('rha orig data'!AK33&gt;0,'rha orig data'!AK33&lt;=5),"p"," ")</f>
        <v>  </v>
      </c>
      <c r="AM35" s="2" t="str">
        <f>IF(AND('rha orig data'!R33&gt;0,'rha orig data'!R33&lt;=5),"c"," ")&amp;IF(AND('rha orig data'!AL33&gt;0,'rha orig data'!AL33&lt;=5),"p"," ")</f>
        <v>  </v>
      </c>
      <c r="AN35" s="2" t="str">
        <f>IF(AND('rha orig data'!S33&gt;0,'rha orig data'!S33&lt;=5),"c"," ")&amp;IF(AND('rha orig data'!AM33&gt;0,'rha orig data'!AM33&lt;=5),"p"," ")</f>
        <v>  </v>
      </c>
      <c r="AO35" s="2" t="str">
        <f>IF(AND('rha orig data'!T33&gt;0,'rha orig data'!T33&lt;=5),"c"," ")&amp;IF(AND('rha orig data'!AN33&gt;0,'rha orig data'!AN33&lt;=5),"p"," ")</f>
        <v>  </v>
      </c>
      <c r="AP35" s="2" t="str">
        <f>IF(AND('rha orig data'!U33&gt;0,'rha orig data'!U33&lt;=5),"c"," ")&amp;IF(AND('rha orig data'!AO33&gt;0,'rha orig data'!AO33&lt;=5),"p"," ")</f>
        <v>  </v>
      </c>
    </row>
    <row r="36" spans="8:32" ht="12.75">
      <c r="H36" s="1"/>
      <c r="I36" s="1"/>
      <c r="J36" s="1"/>
      <c r="O36" s="1"/>
      <c r="P36" s="1"/>
      <c r="Q36" s="1"/>
      <c r="AF36" s="2" t="str">
        <f>IF(AND('rha orig data'!K34&gt;0,'rha orig data'!K34&lt;=5),"c"," ")&amp;IF(AND('rha orig data'!AE34&gt;0,'rha orig data'!AE34&lt;=5),"p"," ")</f>
        <v>  </v>
      </c>
    </row>
    <row r="37" spans="8:17" ht="12.75">
      <c r="H37" s="1"/>
      <c r="I37" s="1"/>
      <c r="J37" s="1"/>
      <c r="O37" s="1"/>
      <c r="P37" s="1"/>
      <c r="Q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2.75"/>
  <cols>
    <col min="1" max="1" width="27.28125" style="0" customWidth="1"/>
    <col min="12" max="12" width="2.8515625" style="12" customWidth="1"/>
  </cols>
  <sheetData>
    <row r="1" spans="1:22" ht="12.75">
      <c r="A1" s="13" t="s">
        <v>361</v>
      </c>
      <c r="B1" s="5" t="s">
        <v>311</v>
      </c>
      <c r="C1" s="5" t="s">
        <v>312</v>
      </c>
      <c r="D1" s="5" t="s">
        <v>313</v>
      </c>
      <c r="E1" s="5" t="s">
        <v>314</v>
      </c>
      <c r="F1" s="5" t="s">
        <v>315</v>
      </c>
      <c r="G1" s="5" t="s">
        <v>316</v>
      </c>
      <c r="H1" s="5" t="s">
        <v>317</v>
      </c>
      <c r="I1" s="5" t="s">
        <v>374</v>
      </c>
      <c r="J1" s="5" t="s">
        <v>319</v>
      </c>
      <c r="K1" s="5" t="s">
        <v>320</v>
      </c>
      <c r="M1" s="2" t="s">
        <v>311</v>
      </c>
      <c r="N1" s="2" t="s">
        <v>312</v>
      </c>
      <c r="O1" s="2" t="s">
        <v>313</v>
      </c>
      <c r="P1" s="2" t="s">
        <v>314</v>
      </c>
      <c r="Q1" s="2" t="s">
        <v>315</v>
      </c>
      <c r="R1" s="2" t="s">
        <v>316</v>
      </c>
      <c r="S1" s="2" t="s">
        <v>317</v>
      </c>
      <c r="T1" s="2" t="s">
        <v>318</v>
      </c>
      <c r="U1" s="2" t="s">
        <v>319</v>
      </c>
      <c r="V1" s="2" t="s">
        <v>320</v>
      </c>
    </row>
    <row r="2" spans="1:13" ht="12.75">
      <c r="A2" s="4" t="s">
        <v>0</v>
      </c>
      <c r="B2" s="2" t="s">
        <v>359</v>
      </c>
      <c r="C2" s="5"/>
      <c r="D2" s="5"/>
      <c r="E2" s="5"/>
      <c r="F2" s="5"/>
      <c r="G2" s="5"/>
      <c r="H2" s="5"/>
      <c r="I2" s="5"/>
      <c r="J2" s="5"/>
      <c r="K2" s="5"/>
      <c r="M2" s="2" t="s">
        <v>360</v>
      </c>
    </row>
    <row r="3" spans="2:13" ht="12.75">
      <c r="B3" s="14" t="s">
        <v>372</v>
      </c>
      <c r="C3" s="3"/>
      <c r="D3" s="3"/>
      <c r="E3" s="3"/>
      <c r="F3" s="3"/>
      <c r="G3" s="3"/>
      <c r="H3" s="3"/>
      <c r="I3" s="3"/>
      <c r="J3" s="3"/>
      <c r="K3" s="3"/>
      <c r="L3" s="9"/>
      <c r="M3" s="2"/>
    </row>
    <row r="4" spans="1:22" ht="12.75">
      <c r="A4" t="s">
        <v>156</v>
      </c>
      <c r="B4">
        <f>'district orig data'!V4</f>
        <v>30.715759942</v>
      </c>
      <c r="C4">
        <f>'district orig data'!W4</f>
        <v>35.920233799</v>
      </c>
      <c r="D4">
        <f>'district orig data'!X4</f>
        <v>31.773609197</v>
      </c>
      <c r="E4">
        <f>'district orig data'!Y4</f>
        <v>43.404015126</v>
      </c>
      <c r="F4">
        <f>'district orig data'!Z4</f>
        <v>36.407578963</v>
      </c>
      <c r="G4">
        <f>'district orig data'!AA4</f>
        <v>37.496823386</v>
      </c>
      <c r="H4">
        <f>'district orig data'!AB4</f>
        <v>33.206788337</v>
      </c>
      <c r="I4">
        <f>'district orig data'!AC4</f>
        <v>27.29738678</v>
      </c>
      <c r="J4">
        <f>'district orig data'!AD4</f>
        <v>32.713133648</v>
      </c>
      <c r="K4">
        <f>'district orig data'!AE4</f>
        <v>31.119227943</v>
      </c>
      <c r="M4" t="str">
        <f>IF(AND('district orig data'!B4&gt;0,'district orig data'!B4&lt;=5),"c"," ")&amp;IF(AND('district orig data'!L4&gt;0,'district orig data'!L4&lt;=5),"p"," ")</f>
        <v>  </v>
      </c>
      <c r="N4" t="str">
        <f>IF(AND('district orig data'!C4&gt;0,'district orig data'!C4&lt;=5),"c"," ")&amp;IF(AND('district orig data'!M4&gt;0,'district orig data'!M4&lt;=5),"p"," ")</f>
        <v>  </v>
      </c>
      <c r="O4" t="str">
        <f>IF(AND('district orig data'!D4&gt;0,'district orig data'!D4&lt;=5),"c"," ")&amp;IF(AND('district orig data'!N4&gt;0,'district orig data'!N4&lt;=5),"p"," ")</f>
        <v>  </v>
      </c>
      <c r="P4" t="str">
        <f>IF(AND('district orig data'!E4&gt;0,'district orig data'!E4&lt;=5),"c"," ")&amp;IF(AND('district orig data'!O4&gt;0,'district orig data'!O4&lt;=5),"p"," ")</f>
        <v>  </v>
      </c>
      <c r="Q4" t="str">
        <f>IF(AND('district orig data'!F4&gt;0,'district orig data'!F4&lt;=5),"c"," ")&amp;IF(AND('district orig data'!P4&gt;0,'district orig data'!P4&lt;=5),"p"," ")</f>
        <v>  </v>
      </c>
      <c r="R4" t="str">
        <f>IF(AND('district orig data'!G4&gt;0,'district orig data'!G4&lt;=5),"c"," ")&amp;IF(AND('district orig data'!Q4&gt;0,'district orig data'!Q4&lt;=5),"p"," ")</f>
        <v>  </v>
      </c>
      <c r="S4" t="str">
        <f>IF(AND('district orig data'!H4&gt;0,'district orig data'!H4&lt;=5),"c"," ")&amp;IF(AND('district orig data'!R4&gt;0,'district orig data'!R4&lt;=5),"p"," ")</f>
        <v>  </v>
      </c>
      <c r="T4" t="str">
        <f>IF(AND('district orig data'!I4&gt;0,'district orig data'!I4&lt;=5),"c"," ")&amp;IF(AND('district orig data'!S4&gt;0,'district orig data'!S4&lt;=5),"p"," ")</f>
        <v>  </v>
      </c>
      <c r="U4" t="str">
        <f>IF(AND('district orig data'!J4&gt;0,'district orig data'!J4&lt;=5),"c"," ")&amp;IF(AND('district orig data'!T4&gt;0,'district orig data'!T4&lt;=5),"p"," ")</f>
        <v>  </v>
      </c>
      <c r="V4" t="str">
        <f>IF(AND('district orig data'!K4&gt;0,'district orig data'!K4&lt;=5),"c"," ")&amp;IF(AND('district orig data'!U4&gt;0,'district orig data'!U4&lt;=5),"p"," ")</f>
        <v>  </v>
      </c>
    </row>
    <row r="5" spans="1:22" ht="12.75">
      <c r="A5" t="s">
        <v>157</v>
      </c>
      <c r="B5">
        <f>'district orig data'!V5</f>
        <v>31.559703084</v>
      </c>
      <c r="C5">
        <f>'district orig data'!W5</f>
        <v>35.964728837</v>
      </c>
      <c r="D5">
        <f>'district orig data'!X5</f>
        <v>33.455422612</v>
      </c>
      <c r="E5">
        <f>'district orig data'!Y5</f>
        <v>38.775945203</v>
      </c>
      <c r="F5">
        <f>'district orig data'!Z5</f>
        <v>30.768618911</v>
      </c>
      <c r="G5">
        <f>'district orig data'!AA5</f>
        <v>41.081963465</v>
      </c>
      <c r="H5">
        <f>'district orig data'!AB5</f>
        <v>26.830538789</v>
      </c>
      <c r="I5">
        <f>'district orig data'!AC5</f>
        <v>29.382051911</v>
      </c>
      <c r="J5">
        <f>'district orig data'!AD5</f>
        <v>29.04241863</v>
      </c>
      <c r="K5">
        <f>'district orig data'!AE5</f>
        <v>25.858305548</v>
      </c>
      <c r="M5" t="str">
        <f>IF(AND('district orig data'!B5&gt;0,'district orig data'!B5&lt;=5),"c"," ")&amp;IF(AND('district orig data'!L5&gt;0,'district orig data'!L5&lt;=5),"p"," ")</f>
        <v>  </v>
      </c>
      <c r="N5" t="str">
        <f>IF(AND('district orig data'!C5&gt;0,'district orig data'!C5&lt;=5),"c"," ")&amp;IF(AND('district orig data'!M5&gt;0,'district orig data'!M5&lt;=5),"p"," ")</f>
        <v>  </v>
      </c>
      <c r="O5" t="str">
        <f>IF(AND('district orig data'!D5&gt;0,'district orig data'!D5&lt;=5),"c"," ")&amp;IF(AND('district orig data'!N5&gt;0,'district orig data'!N5&lt;=5),"p"," ")</f>
        <v>  </v>
      </c>
      <c r="P5" t="str">
        <f>IF(AND('district orig data'!E5&gt;0,'district orig data'!E5&lt;=5),"c"," ")&amp;IF(AND('district orig data'!O5&gt;0,'district orig data'!O5&lt;=5),"p"," ")</f>
        <v>  </v>
      </c>
      <c r="Q5" t="str">
        <f>IF(AND('district orig data'!F5&gt;0,'district orig data'!F5&lt;=5),"c"," ")&amp;IF(AND('district orig data'!P5&gt;0,'district orig data'!P5&lt;=5),"p"," ")</f>
        <v>  </v>
      </c>
      <c r="R5" t="str">
        <f>IF(AND('district orig data'!G5&gt;0,'district orig data'!G5&lt;=5),"c"," ")&amp;IF(AND('district orig data'!Q5&gt;0,'district orig data'!Q5&lt;=5),"p"," ")</f>
        <v>  </v>
      </c>
      <c r="S5" t="str">
        <f>IF(AND('district orig data'!H5&gt;0,'district orig data'!H5&lt;=5),"c"," ")&amp;IF(AND('district orig data'!R5&gt;0,'district orig data'!R5&lt;=5),"p"," ")</f>
        <v>  </v>
      </c>
      <c r="T5" t="str">
        <f>IF(AND('district orig data'!I5&gt;0,'district orig data'!I5&lt;=5),"c"," ")&amp;IF(AND('district orig data'!S5&gt;0,'district orig data'!S5&lt;=5),"p"," ")</f>
        <v>  </v>
      </c>
      <c r="U5" t="str">
        <f>IF(AND('district orig data'!J5&gt;0,'district orig data'!J5&lt;=5),"c"," ")&amp;IF(AND('district orig data'!T5&gt;0,'district orig data'!T5&lt;=5),"p"," ")</f>
        <v>  </v>
      </c>
      <c r="V5" t="str">
        <f>IF(AND('district orig data'!K5&gt;0,'district orig data'!K5&lt;=5),"c"," ")&amp;IF(AND('district orig data'!U5&gt;0,'district orig data'!U5&lt;=5),"p"," ")</f>
        <v>  </v>
      </c>
    </row>
    <row r="6" spans="1:22" ht="12.75">
      <c r="A6" t="s">
        <v>158</v>
      </c>
      <c r="B6">
        <f>'district orig data'!V6</f>
        <v>23.42554147</v>
      </c>
      <c r="C6">
        <f>'district orig data'!W6</f>
        <v>26.857780375</v>
      </c>
      <c r="D6">
        <f>'district orig data'!X6</f>
        <v>24.461808795</v>
      </c>
      <c r="E6">
        <f>'district orig data'!Y6</f>
        <v>29.870738804</v>
      </c>
      <c r="F6">
        <f>'district orig data'!Z6</f>
        <v>42.328074676</v>
      </c>
      <c r="G6">
        <f>'district orig data'!AA6</f>
        <v>28.978923699</v>
      </c>
      <c r="H6">
        <f>'district orig data'!AB6</f>
        <v>35.817879176</v>
      </c>
      <c r="I6">
        <f>'district orig data'!AC6</f>
        <v>28.967401683</v>
      </c>
      <c r="J6">
        <f>'district orig data'!AD6</f>
        <v>27.16368159</v>
      </c>
      <c r="K6">
        <f>'district orig data'!AE6</f>
        <v>29.195534264</v>
      </c>
      <c r="M6" t="str">
        <f>IF(AND('district orig data'!B6&gt;0,'district orig data'!B6&lt;=5),"c"," ")&amp;IF(AND('district orig data'!L6&gt;0,'district orig data'!L6&lt;=5),"p"," ")</f>
        <v>  </v>
      </c>
      <c r="N6" t="str">
        <f>IF(AND('district orig data'!C6&gt;0,'district orig data'!C6&lt;=5),"c"," ")&amp;IF(AND('district orig data'!M6&gt;0,'district orig data'!M6&lt;=5),"p"," ")</f>
        <v>  </v>
      </c>
      <c r="O6" t="str">
        <f>IF(AND('district orig data'!D6&gt;0,'district orig data'!D6&lt;=5),"c"," ")&amp;IF(AND('district orig data'!N6&gt;0,'district orig data'!N6&lt;=5),"p"," ")</f>
        <v>  </v>
      </c>
      <c r="P6" t="str">
        <f>IF(AND('district orig data'!E6&gt;0,'district orig data'!E6&lt;=5),"c"," ")&amp;IF(AND('district orig data'!O6&gt;0,'district orig data'!O6&lt;=5),"p"," ")</f>
        <v>  </v>
      </c>
      <c r="Q6" t="str">
        <f>IF(AND('district orig data'!F6&gt;0,'district orig data'!F6&lt;=5),"c"," ")&amp;IF(AND('district orig data'!P6&gt;0,'district orig data'!P6&lt;=5),"p"," ")</f>
        <v>  </v>
      </c>
      <c r="R6" t="str">
        <f>IF(AND('district orig data'!G6&gt;0,'district orig data'!G6&lt;=5),"c"," ")&amp;IF(AND('district orig data'!Q6&gt;0,'district orig data'!Q6&lt;=5),"p"," ")</f>
        <v>  </v>
      </c>
      <c r="S6" t="str">
        <f>IF(AND('district orig data'!H6&gt;0,'district orig data'!H6&lt;=5),"c"," ")&amp;IF(AND('district orig data'!R6&gt;0,'district orig data'!R6&lt;=5),"p"," ")</f>
        <v>  </v>
      </c>
      <c r="T6" t="str">
        <f>IF(AND('district orig data'!I6&gt;0,'district orig data'!I6&lt;=5),"c"," ")&amp;IF(AND('district orig data'!S6&gt;0,'district orig data'!S6&lt;=5),"p"," ")</f>
        <v>  </v>
      </c>
      <c r="U6" t="str">
        <f>IF(AND('district orig data'!J6&gt;0,'district orig data'!J6&lt;=5),"c"," ")&amp;IF(AND('district orig data'!T6&gt;0,'district orig data'!T6&lt;=5),"p"," ")</f>
        <v>  </v>
      </c>
      <c r="V6" t="str">
        <f>IF(AND('district orig data'!K6&gt;0,'district orig data'!K6&lt;=5),"c"," ")&amp;IF(AND('district orig data'!U6&gt;0,'district orig data'!U6&lt;=5),"p"," ")</f>
        <v>  </v>
      </c>
    </row>
    <row r="7" spans="1:22" ht="12.75">
      <c r="A7" t="s">
        <v>159</v>
      </c>
      <c r="B7">
        <f>'district orig data'!V7</f>
        <v>26.407101375</v>
      </c>
      <c r="C7">
        <f>'district orig data'!W7</f>
        <v>32.470485578</v>
      </c>
      <c r="D7">
        <f>'district orig data'!X7</f>
        <v>32.761342655</v>
      </c>
      <c r="E7">
        <f>'district orig data'!Y7</f>
        <v>46.446888826</v>
      </c>
      <c r="F7">
        <f>'district orig data'!Z7</f>
        <v>21.697295374</v>
      </c>
      <c r="G7">
        <f>'district orig data'!AA7</f>
        <v>42.187095514</v>
      </c>
      <c r="H7">
        <f>'district orig data'!AB7</f>
        <v>47.660338842</v>
      </c>
      <c r="I7">
        <f>'district orig data'!AC7</f>
        <v>32.284610115</v>
      </c>
      <c r="J7">
        <f>'district orig data'!AD7</f>
        <v>26.59766179</v>
      </c>
      <c r="K7">
        <f>'district orig data'!AE7</f>
        <v>31.755147084</v>
      </c>
      <c r="M7" t="str">
        <f>IF(AND('district orig data'!B7&gt;0,'district orig data'!B7&lt;=5),"c"," ")&amp;IF(AND('district orig data'!L7&gt;0,'district orig data'!L7&lt;=5),"p"," ")</f>
        <v>  </v>
      </c>
      <c r="N7" t="str">
        <f>IF(AND('district orig data'!C7&gt;0,'district orig data'!C7&lt;=5),"c"," ")&amp;IF(AND('district orig data'!M7&gt;0,'district orig data'!M7&lt;=5),"p"," ")</f>
        <v>  </v>
      </c>
      <c r="O7" t="str">
        <f>IF(AND('district orig data'!D7&gt;0,'district orig data'!D7&lt;=5),"c"," ")&amp;IF(AND('district orig data'!N7&gt;0,'district orig data'!N7&lt;=5),"p"," ")</f>
        <v>  </v>
      </c>
      <c r="P7" t="str">
        <f>IF(AND('district orig data'!E7&gt;0,'district orig data'!E7&lt;=5),"c"," ")&amp;IF(AND('district orig data'!O7&gt;0,'district orig data'!O7&lt;=5),"p"," ")</f>
        <v>  </v>
      </c>
      <c r="Q7" t="str">
        <f>IF(AND('district orig data'!F7&gt;0,'district orig data'!F7&lt;=5),"c"," ")&amp;IF(AND('district orig data'!P7&gt;0,'district orig data'!P7&lt;=5),"p"," ")</f>
        <v>  </v>
      </c>
      <c r="R7" t="str">
        <f>IF(AND('district orig data'!G7&gt;0,'district orig data'!G7&lt;=5),"c"," ")&amp;IF(AND('district orig data'!Q7&gt;0,'district orig data'!Q7&lt;=5),"p"," ")</f>
        <v>  </v>
      </c>
      <c r="S7" t="str">
        <f>IF(AND('district orig data'!H7&gt;0,'district orig data'!H7&lt;=5),"c"," ")&amp;IF(AND('district orig data'!R7&gt;0,'district orig data'!R7&lt;=5),"p"," ")</f>
        <v>  </v>
      </c>
      <c r="T7" t="str">
        <f>IF(AND('district orig data'!I7&gt;0,'district orig data'!I7&lt;=5),"c"," ")&amp;IF(AND('district orig data'!S7&gt;0,'district orig data'!S7&lt;=5),"p"," ")</f>
        <v>  </v>
      </c>
      <c r="U7" t="str">
        <f>IF(AND('district orig data'!J7&gt;0,'district orig data'!J7&lt;=5),"c"," ")&amp;IF(AND('district orig data'!T7&gt;0,'district orig data'!T7&lt;=5),"p"," ")</f>
        <v>  </v>
      </c>
      <c r="V7" t="str">
        <f>IF(AND('district orig data'!K7&gt;0,'district orig data'!K7&lt;=5),"c"," ")&amp;IF(AND('district orig data'!U7&gt;0,'district orig data'!U7&lt;=5),"p"," ")</f>
        <v>  </v>
      </c>
    </row>
    <row r="8" spans="1:22" ht="12.75">
      <c r="A8" t="s">
        <v>321</v>
      </c>
      <c r="B8">
        <f>'district orig data'!V8</f>
        <v>32.020285154</v>
      </c>
      <c r="C8">
        <f>'district orig data'!W8</f>
        <v>17.822873507</v>
      </c>
      <c r="D8">
        <f>'district orig data'!X8</f>
        <v>13.297548438</v>
      </c>
      <c r="E8">
        <f>'district orig data'!Y8</f>
        <v>22.958836057</v>
      </c>
      <c r="F8">
        <f>'district orig data'!Z8</f>
        <v>28.36595678</v>
      </c>
      <c r="G8">
        <f>'district orig data'!AA8</f>
        <v>37.588943071</v>
      </c>
      <c r="H8">
        <f>'district orig data'!AB8</f>
        <v>18.020061971</v>
      </c>
      <c r="I8">
        <f>'district orig data'!AC8</f>
        <v>32.525944745</v>
      </c>
      <c r="J8">
        <f>'district orig data'!AD8</f>
        <v>34.182474536</v>
      </c>
      <c r="K8">
        <f>'district orig data'!AE8</f>
        <v>29.566669346</v>
      </c>
      <c r="M8" t="str">
        <f>IF(AND('district orig data'!B8&gt;0,'district orig data'!B8&lt;=5),"c"," ")&amp;IF(AND('district orig data'!L8&gt;0,'district orig data'!L8&lt;=5),"p"," ")</f>
        <v>  </v>
      </c>
      <c r="N8" t="str">
        <f>IF(AND('district orig data'!C8&gt;0,'district orig data'!C8&lt;=5),"c"," ")&amp;IF(AND('district orig data'!M8&gt;0,'district orig data'!M8&lt;=5),"p"," ")</f>
        <v>  </v>
      </c>
      <c r="O8" t="str">
        <f>IF(AND('district orig data'!D8&gt;0,'district orig data'!D8&lt;=5),"c"," ")&amp;IF(AND('district orig data'!N8&gt;0,'district orig data'!N8&lt;=5),"p"," ")</f>
        <v>  </v>
      </c>
      <c r="P8" t="str">
        <f>IF(AND('district orig data'!E8&gt;0,'district orig data'!E8&lt;=5),"c"," ")&amp;IF(AND('district orig data'!O8&gt;0,'district orig data'!O8&lt;=5),"p"," ")</f>
        <v>  </v>
      </c>
      <c r="Q8" t="str">
        <f>IF(AND('district orig data'!F8&gt;0,'district orig data'!F8&lt;=5),"c"," ")&amp;IF(AND('district orig data'!P8&gt;0,'district orig data'!P8&lt;=5),"p"," ")</f>
        <v>  </v>
      </c>
      <c r="R8" t="str">
        <f>IF(AND('district orig data'!G8&gt;0,'district orig data'!G8&lt;=5),"c"," ")&amp;IF(AND('district orig data'!Q8&gt;0,'district orig data'!Q8&lt;=5),"p"," ")</f>
        <v>  </v>
      </c>
      <c r="S8" t="str">
        <f>IF(AND('district orig data'!H8&gt;0,'district orig data'!H8&lt;=5),"c"," ")&amp;IF(AND('district orig data'!R8&gt;0,'district orig data'!R8&lt;=5),"p"," ")</f>
        <v>  </v>
      </c>
      <c r="T8" t="str">
        <f>IF(AND('district orig data'!I8&gt;0,'district orig data'!I8&lt;=5),"c"," ")&amp;IF(AND('district orig data'!S8&gt;0,'district orig data'!S8&lt;=5),"p"," ")</f>
        <v>  </v>
      </c>
      <c r="U8" t="str">
        <f>IF(AND('district orig data'!J8&gt;0,'district orig data'!J8&lt;=5),"c"," ")&amp;IF(AND('district orig data'!T8&gt;0,'district orig data'!T8&lt;=5),"p"," ")</f>
        <v>  </v>
      </c>
      <c r="V8" t="str">
        <f>IF(AND('district orig data'!K8&gt;0,'district orig data'!K8&lt;=5),"c"," ")&amp;IF(AND('district orig data'!U8&gt;0,'district orig data'!U8&lt;=5),"p"," ")</f>
        <v>  </v>
      </c>
    </row>
    <row r="9" spans="1:22" ht="12.75">
      <c r="A9" t="s">
        <v>365</v>
      </c>
      <c r="B9">
        <f>'district orig data'!V9</f>
        <v>22.439259594</v>
      </c>
      <c r="C9">
        <f>'district orig data'!W9</f>
        <v>16.329512791</v>
      </c>
      <c r="D9">
        <f>'district orig data'!X9</f>
        <v>47.435597814</v>
      </c>
      <c r="E9">
        <f>'district orig data'!Y9</f>
        <v>17.724630237</v>
      </c>
      <c r="F9">
        <f>'district orig data'!Z9</f>
        <v>28.610410785</v>
      </c>
      <c r="G9">
        <f>'district orig data'!AA9</f>
        <v>51.907333755</v>
      </c>
      <c r="H9">
        <f>'district orig data'!AB9</f>
        <v>22.956371719</v>
      </c>
      <c r="I9">
        <f>'district orig data'!AC9</f>
        <v>19.06245416</v>
      </c>
      <c r="J9">
        <f>'district orig data'!AD9</f>
        <v>31.067691203</v>
      </c>
      <c r="K9" s="14"/>
      <c r="M9" t="str">
        <f>IF(AND('district orig data'!B9&gt;0,'district orig data'!B9&lt;=5),"c"," ")&amp;IF(AND('district orig data'!L9&gt;0,'district orig data'!L9&lt;=5),"p"," ")</f>
        <v>  </v>
      </c>
      <c r="N9" t="str">
        <f>IF(AND('district orig data'!C9&gt;0,'district orig data'!C9&lt;=5),"c"," ")&amp;IF(AND('district orig data'!M9&gt;0,'district orig data'!M9&lt;=5),"p"," ")</f>
        <v>  </v>
      </c>
      <c r="O9" t="str">
        <f>IF(AND('district orig data'!D9&gt;0,'district orig data'!D9&lt;=5),"c"," ")&amp;IF(AND('district orig data'!N9&gt;0,'district orig data'!N9&lt;=5),"p"," ")</f>
        <v>  </v>
      </c>
      <c r="P9" t="str">
        <f>IF(AND('district orig data'!E9&gt;0,'district orig data'!E9&lt;=5),"c"," ")&amp;IF(AND('district orig data'!O9&gt;0,'district orig data'!O9&lt;=5),"p"," ")</f>
        <v>  </v>
      </c>
      <c r="Q9" t="str">
        <f>IF(AND('district orig data'!F9&gt;0,'district orig data'!F9&lt;=5),"c"," ")&amp;IF(AND('district orig data'!P9&gt;0,'district orig data'!P9&lt;=5),"p"," ")</f>
        <v>  </v>
      </c>
      <c r="R9" t="str">
        <f>IF(AND('district orig data'!G9&gt;0,'district orig data'!G9&lt;=5),"c"," ")&amp;IF(AND('district orig data'!Q9&gt;0,'district orig data'!Q9&lt;=5),"p"," ")</f>
        <v>  </v>
      </c>
      <c r="S9" t="str">
        <f>IF(AND('district orig data'!H9&gt;0,'district orig data'!H9&lt;=5),"c"," ")&amp;IF(AND('district orig data'!R9&gt;0,'district orig data'!R9&lt;=5),"p"," ")</f>
        <v>  </v>
      </c>
      <c r="T9" t="str">
        <f>IF(AND('district orig data'!I9&gt;0,'district orig data'!I9&lt;=5),"c"," ")&amp;IF(AND('district orig data'!S9&gt;0,'district orig data'!S9&lt;=5),"p"," ")</f>
        <v>  </v>
      </c>
      <c r="U9" t="str">
        <f>IF(AND('district orig data'!J9&gt;0,'district orig data'!J9&lt;=5),"c"," ")&amp;IF(AND('district orig data'!T9&gt;0,'district orig data'!T9&lt;=5),"p"," ")</f>
        <v>  </v>
      </c>
      <c r="V9" t="str">
        <f>IF(AND('district orig data'!K9&gt;0,'district orig data'!K9&lt;=5),"c"," ")&amp;IF(AND('district orig data'!U9&gt;0,'district orig data'!U9&lt;=5),"p"," ")</f>
        <v>  </v>
      </c>
    </row>
    <row r="10" spans="1:22" ht="12.75">
      <c r="A10" t="s">
        <v>322</v>
      </c>
      <c r="B10">
        <f>'district orig data'!V10</f>
        <v>34.568772635</v>
      </c>
      <c r="C10">
        <f>'district orig data'!W10</f>
        <v>30.426005036</v>
      </c>
      <c r="D10">
        <f>'district orig data'!X10</f>
        <v>40.840575077</v>
      </c>
      <c r="E10">
        <f>'district orig data'!Y10</f>
        <v>32.848997553</v>
      </c>
      <c r="F10">
        <f>'district orig data'!Z10</f>
        <v>39.138330437</v>
      </c>
      <c r="G10">
        <f>'district orig data'!AA10</f>
        <v>34.099677604</v>
      </c>
      <c r="H10">
        <f>'district orig data'!AB10</f>
        <v>25.984601821</v>
      </c>
      <c r="I10">
        <f>'district orig data'!AC10</f>
        <v>36.814130259</v>
      </c>
      <c r="J10">
        <f>'district orig data'!AD10</f>
        <v>22.277119519</v>
      </c>
      <c r="K10">
        <f>'district orig data'!AE10</f>
        <v>15.525401999</v>
      </c>
      <c r="M10" t="str">
        <f>IF(AND('district orig data'!B10&gt;0,'district orig data'!B10&lt;=5),"c"," ")&amp;IF(AND('district orig data'!L10&gt;0,'district orig data'!L10&lt;=5),"p"," ")</f>
        <v>  </v>
      </c>
      <c r="N10" t="str">
        <f>IF(AND('district orig data'!C10&gt;0,'district orig data'!C10&lt;=5),"c"," ")&amp;IF(AND('district orig data'!M10&gt;0,'district orig data'!M10&lt;=5),"p"," ")</f>
        <v>  </v>
      </c>
      <c r="O10" t="str">
        <f>IF(AND('district orig data'!D10&gt;0,'district orig data'!D10&lt;=5),"c"," ")&amp;IF(AND('district orig data'!N10&gt;0,'district orig data'!N10&lt;=5),"p"," ")</f>
        <v>  </v>
      </c>
      <c r="P10" t="str">
        <f>IF(AND('district orig data'!E10&gt;0,'district orig data'!E10&lt;=5),"c"," ")&amp;IF(AND('district orig data'!O10&gt;0,'district orig data'!O10&lt;=5),"p"," ")</f>
        <v>  </v>
      </c>
      <c r="Q10" t="str">
        <f>IF(AND('district orig data'!F10&gt;0,'district orig data'!F10&lt;=5),"c"," ")&amp;IF(AND('district orig data'!P10&gt;0,'district orig data'!P10&lt;=5),"p"," ")</f>
        <v>  </v>
      </c>
      <c r="R10" t="str">
        <f>IF(AND('district orig data'!G10&gt;0,'district orig data'!G10&lt;=5),"c"," ")&amp;IF(AND('district orig data'!Q10&gt;0,'district orig data'!Q10&lt;=5),"p"," ")</f>
        <v>  </v>
      </c>
      <c r="S10" t="str">
        <f>IF(AND('district orig data'!H10&gt;0,'district orig data'!H10&lt;=5),"c"," ")&amp;IF(AND('district orig data'!R10&gt;0,'district orig data'!R10&lt;=5),"p"," ")</f>
        <v>  </v>
      </c>
      <c r="T10" t="str">
        <f>IF(AND('district orig data'!I10&gt;0,'district orig data'!I10&lt;=5),"c"," ")&amp;IF(AND('district orig data'!S10&gt;0,'district orig data'!S10&lt;=5),"p"," ")</f>
        <v>  </v>
      </c>
      <c r="U10" t="str">
        <f>IF(AND('district orig data'!J10&gt;0,'district orig data'!J10&lt;=5),"c"," ")&amp;IF(AND('district orig data'!T10&gt;0,'district orig data'!T10&lt;=5),"p"," ")</f>
        <v>  </v>
      </c>
      <c r="V10" t="str">
        <f>IF(AND('district orig data'!K10&gt;0,'district orig data'!K10&lt;=5),"c"," ")&amp;IF(AND('district orig data'!U10&gt;0,'district orig data'!U10&lt;=5),"p"," ")</f>
        <v>  </v>
      </c>
    </row>
    <row r="11" spans="1:22" ht="12.75">
      <c r="A11" t="s">
        <v>366</v>
      </c>
      <c r="B11">
        <f>'district orig data'!V11</f>
        <v>22.000859487</v>
      </c>
      <c r="C11">
        <f>'district orig data'!W11</f>
        <v>39.443897066</v>
      </c>
      <c r="D11">
        <f>'district orig data'!X11</f>
        <v>19.975439795</v>
      </c>
      <c r="E11">
        <f>'district orig data'!Y11</f>
        <v>32.250383171</v>
      </c>
      <c r="F11">
        <f>'district orig data'!Z11</f>
        <v>23.73783016</v>
      </c>
      <c r="G11">
        <f>'district orig data'!AA11</f>
        <v>25.239040679</v>
      </c>
      <c r="H11" s="14"/>
      <c r="I11">
        <f>'district orig data'!AC11</f>
        <v>16.062532487</v>
      </c>
      <c r="J11" s="14"/>
      <c r="K11">
        <f>'district orig data'!AE11</f>
        <v>36.83009243</v>
      </c>
      <c r="M11" t="str">
        <f>IF(AND('district orig data'!B11&gt;0,'district orig data'!B11&lt;=5),"c"," ")&amp;IF(AND('district orig data'!L11&gt;0,'district orig data'!L11&lt;=5),"p"," ")</f>
        <v>  </v>
      </c>
      <c r="N11" t="str">
        <f>IF(AND('district orig data'!C11&gt;0,'district orig data'!C11&lt;=5),"c"," ")&amp;IF(AND('district orig data'!M11&gt;0,'district orig data'!M11&lt;=5),"p"," ")</f>
        <v>  </v>
      </c>
      <c r="O11" t="str">
        <f>IF(AND('district orig data'!D11&gt;0,'district orig data'!D11&lt;=5),"c"," ")&amp;IF(AND('district orig data'!N11&gt;0,'district orig data'!N11&lt;=5),"p"," ")</f>
        <v>  </v>
      </c>
      <c r="P11" t="str">
        <f>IF(AND('district orig data'!E11&gt;0,'district orig data'!E11&lt;=5),"c"," ")&amp;IF(AND('district orig data'!O11&gt;0,'district orig data'!O11&lt;=5),"p"," ")</f>
        <v>  </v>
      </c>
      <c r="Q11" t="str">
        <f>IF(AND('district orig data'!F11&gt;0,'district orig data'!F11&lt;=5),"c"," ")&amp;IF(AND('district orig data'!P11&gt;0,'district orig data'!P11&lt;=5),"p"," ")</f>
        <v>  </v>
      </c>
      <c r="R11" t="str">
        <f>IF(AND('district orig data'!G11&gt;0,'district orig data'!G11&lt;=5),"c"," ")&amp;IF(AND('district orig data'!Q11&gt;0,'district orig data'!Q11&lt;=5),"p"," ")</f>
        <v>  </v>
      </c>
      <c r="S11" t="str">
        <f>IF(AND('district orig data'!H11&gt;0,'district orig data'!H11&lt;=5),"c"," ")&amp;IF(AND('district orig data'!R11&gt;0,'district orig data'!R11&lt;=5),"p"," ")</f>
        <v>  </v>
      </c>
      <c r="T11" t="str">
        <f>IF(AND('district orig data'!I11&gt;0,'district orig data'!I11&lt;=5),"c"," ")&amp;IF(AND('district orig data'!S11&gt;0,'district orig data'!S11&lt;=5),"p"," ")</f>
        <v>  </v>
      </c>
      <c r="U11" t="str">
        <f>IF(AND('district orig data'!J11&gt;0,'district orig data'!J11&lt;=5),"c"," ")&amp;IF(AND('district orig data'!T11&gt;0,'district orig data'!T11&lt;=5),"p"," ")</f>
        <v>  </v>
      </c>
      <c r="V11" t="str">
        <f>IF(AND('district orig data'!K11&gt;0,'district orig data'!K11&lt;=5),"c"," ")&amp;IF(AND('district orig data'!U11&gt;0,'district orig data'!U11&lt;=5),"p"," ")</f>
        <v>  </v>
      </c>
    </row>
    <row r="12" spans="1:22" ht="12.75">
      <c r="A12" t="s">
        <v>323</v>
      </c>
      <c r="B12">
        <f>'district orig data'!V12</f>
        <v>35.236615954</v>
      </c>
      <c r="C12">
        <f>'district orig data'!W12</f>
        <v>39.441219436</v>
      </c>
      <c r="D12">
        <f>'district orig data'!X12</f>
        <v>33.689500035</v>
      </c>
      <c r="E12">
        <f>'district orig data'!Y12</f>
        <v>32.172847079</v>
      </c>
      <c r="F12">
        <f>'district orig data'!Z12</f>
        <v>30.77684082</v>
      </c>
      <c r="G12">
        <f>'district orig data'!AA12</f>
        <v>28.515024581</v>
      </c>
      <c r="H12">
        <f>'district orig data'!AB12</f>
        <v>22.957844457</v>
      </c>
      <c r="I12">
        <f>'district orig data'!AC12</f>
        <v>31.918223337</v>
      </c>
      <c r="J12">
        <f>'district orig data'!AD12</f>
        <v>24.232382341</v>
      </c>
      <c r="K12">
        <f>'district orig data'!AE12</f>
        <v>19.326961135</v>
      </c>
      <c r="M12" t="str">
        <f>IF(AND('district orig data'!B12&gt;0,'district orig data'!B12&lt;=5),"c"," ")&amp;IF(AND('district orig data'!L12&gt;0,'district orig data'!L12&lt;=5),"p"," ")</f>
        <v>  </v>
      </c>
      <c r="N12" t="str">
        <f>IF(AND('district orig data'!C12&gt;0,'district orig data'!C12&lt;=5),"c"," ")&amp;IF(AND('district orig data'!M12&gt;0,'district orig data'!M12&lt;=5),"p"," ")</f>
        <v>  </v>
      </c>
      <c r="O12" t="str">
        <f>IF(AND('district orig data'!D12&gt;0,'district orig data'!D12&lt;=5),"c"," ")&amp;IF(AND('district orig data'!N12&gt;0,'district orig data'!N12&lt;=5),"p"," ")</f>
        <v>  </v>
      </c>
      <c r="P12" t="str">
        <f>IF(AND('district orig data'!E12&gt;0,'district orig data'!E12&lt;=5),"c"," ")&amp;IF(AND('district orig data'!O12&gt;0,'district orig data'!O12&lt;=5),"p"," ")</f>
        <v>  </v>
      </c>
      <c r="Q12" t="str">
        <f>IF(AND('district orig data'!F12&gt;0,'district orig data'!F12&lt;=5),"c"," ")&amp;IF(AND('district orig data'!P12&gt;0,'district orig data'!P12&lt;=5),"p"," ")</f>
        <v>  </v>
      </c>
      <c r="R12" t="str">
        <f>IF(AND('district orig data'!G12&gt;0,'district orig data'!G12&lt;=5),"c"," ")&amp;IF(AND('district orig data'!Q12&gt;0,'district orig data'!Q12&lt;=5),"p"," ")</f>
        <v>  </v>
      </c>
      <c r="S12" t="str">
        <f>IF(AND('district orig data'!H12&gt;0,'district orig data'!H12&lt;=5),"c"," ")&amp;IF(AND('district orig data'!R12&gt;0,'district orig data'!R12&lt;=5),"p"," ")</f>
        <v>  </v>
      </c>
      <c r="T12" t="str">
        <f>IF(AND('district orig data'!I12&gt;0,'district orig data'!I12&lt;=5),"c"," ")&amp;IF(AND('district orig data'!S12&gt;0,'district orig data'!S12&lt;=5),"p"," ")</f>
        <v>  </v>
      </c>
      <c r="U12" t="str">
        <f>IF(AND('district orig data'!J12&gt;0,'district orig data'!J12&lt;=5),"c"," ")&amp;IF(AND('district orig data'!T12&gt;0,'district orig data'!T12&lt;=5),"p"," ")</f>
        <v>  </v>
      </c>
      <c r="V12" t="str">
        <f>IF(AND('district orig data'!K12&gt;0,'district orig data'!K12&lt;=5),"c"," ")&amp;IF(AND('district orig data'!U12&gt;0,'district orig data'!U12&lt;=5),"p"," ")</f>
        <v>  </v>
      </c>
    </row>
    <row r="13" spans="1:22" ht="12.75">
      <c r="A13" t="s">
        <v>324</v>
      </c>
      <c r="B13">
        <f>'district orig data'!V13</f>
        <v>29.541197353</v>
      </c>
      <c r="C13">
        <f>'district orig data'!W13</f>
        <v>29.18563423</v>
      </c>
      <c r="D13">
        <f>'district orig data'!X13</f>
        <v>25.782747154</v>
      </c>
      <c r="E13">
        <f>'district orig data'!Y13</f>
        <v>22.013428652</v>
      </c>
      <c r="F13">
        <f>'district orig data'!Z13</f>
        <v>23.783494139</v>
      </c>
      <c r="G13">
        <f>'district orig data'!AA13</f>
        <v>27.036051539</v>
      </c>
      <c r="H13">
        <f>'district orig data'!AB13</f>
        <v>28.439971954</v>
      </c>
      <c r="I13">
        <f>'district orig data'!AC13</f>
        <v>21.685236812</v>
      </c>
      <c r="J13">
        <f>'district orig data'!AD13</f>
        <v>21.289372495</v>
      </c>
      <c r="K13">
        <f>'district orig data'!AE13</f>
        <v>12.874767168</v>
      </c>
      <c r="M13" t="str">
        <f>IF(AND('district orig data'!B13&gt;0,'district orig data'!B13&lt;=5),"c"," ")&amp;IF(AND('district orig data'!L13&gt;0,'district orig data'!L13&lt;=5),"p"," ")</f>
        <v>  </v>
      </c>
      <c r="N13" t="str">
        <f>IF(AND('district orig data'!C13&gt;0,'district orig data'!C13&lt;=5),"c"," ")&amp;IF(AND('district orig data'!M13&gt;0,'district orig data'!M13&lt;=5),"p"," ")</f>
        <v>  </v>
      </c>
      <c r="O13" t="str">
        <f>IF(AND('district orig data'!D13&gt;0,'district orig data'!D13&lt;=5),"c"," ")&amp;IF(AND('district orig data'!N13&gt;0,'district orig data'!N13&lt;=5),"p"," ")</f>
        <v>  </v>
      </c>
      <c r="P13" t="str">
        <f>IF(AND('district orig data'!E13&gt;0,'district orig data'!E13&lt;=5),"c"," ")&amp;IF(AND('district orig data'!O13&gt;0,'district orig data'!O13&lt;=5),"p"," ")</f>
        <v>  </v>
      </c>
      <c r="Q13" t="str">
        <f>IF(AND('district orig data'!F13&gt;0,'district orig data'!F13&lt;=5),"c"," ")&amp;IF(AND('district orig data'!P13&gt;0,'district orig data'!P13&lt;=5),"p"," ")</f>
        <v>  </v>
      </c>
      <c r="R13" t="str">
        <f>IF(AND('district orig data'!G13&gt;0,'district orig data'!G13&lt;=5),"c"," ")&amp;IF(AND('district orig data'!Q13&gt;0,'district orig data'!Q13&lt;=5),"p"," ")</f>
        <v>  </v>
      </c>
      <c r="S13" t="str">
        <f>IF(AND('district orig data'!H13&gt;0,'district orig data'!H13&lt;=5),"c"," ")&amp;IF(AND('district orig data'!R13&gt;0,'district orig data'!R13&lt;=5),"p"," ")</f>
        <v>  </v>
      </c>
      <c r="T13" t="str">
        <f>IF(AND('district orig data'!I13&gt;0,'district orig data'!I13&lt;=5),"c"," ")&amp;IF(AND('district orig data'!S13&gt;0,'district orig data'!S13&lt;=5),"p"," ")</f>
        <v>  </v>
      </c>
      <c r="U13" t="str">
        <f>IF(AND('district orig data'!J13&gt;0,'district orig data'!J13&lt;=5),"c"," ")&amp;IF(AND('district orig data'!T13&gt;0,'district orig data'!T13&lt;=5),"p"," ")</f>
        <v>  </v>
      </c>
      <c r="V13" t="str">
        <f>IF(AND('district orig data'!K13&gt;0,'district orig data'!K13&lt;=5),"c"," ")&amp;IF(AND('district orig data'!U13&gt;0,'district orig data'!U13&lt;=5),"p"," ")</f>
        <v>  </v>
      </c>
    </row>
    <row r="14" spans="1:22" ht="12.75">
      <c r="A14" t="s">
        <v>325</v>
      </c>
      <c r="B14">
        <f>'district orig data'!V14</f>
        <v>41.969982208</v>
      </c>
      <c r="C14">
        <f>'district orig data'!W14</f>
        <v>37.711812351</v>
      </c>
      <c r="D14">
        <f>'district orig data'!X14</f>
        <v>41.286393979</v>
      </c>
      <c r="E14">
        <f>'district orig data'!Y14</f>
        <v>53.341416563</v>
      </c>
      <c r="F14">
        <f>'district orig data'!Z14</f>
        <v>44.008309794</v>
      </c>
      <c r="G14">
        <f>'district orig data'!AA14</f>
        <v>23.217663637</v>
      </c>
      <c r="H14">
        <f>'district orig data'!AB14</f>
        <v>25.685349682</v>
      </c>
      <c r="I14">
        <f>'district orig data'!AC14</f>
        <v>22.637740679</v>
      </c>
      <c r="J14">
        <f>'district orig data'!AD14</f>
        <v>28.140463297</v>
      </c>
      <c r="K14">
        <f>'district orig data'!AE14</f>
        <v>22.961855655</v>
      </c>
      <c r="M14" t="str">
        <f>IF(AND('district orig data'!B14&gt;0,'district orig data'!B14&lt;=5),"c"," ")&amp;IF(AND('district orig data'!L14&gt;0,'district orig data'!L14&lt;=5),"p"," ")</f>
        <v>  </v>
      </c>
      <c r="N14" t="str">
        <f>IF(AND('district orig data'!C14&gt;0,'district orig data'!C14&lt;=5),"c"," ")&amp;IF(AND('district orig data'!M14&gt;0,'district orig data'!M14&lt;=5),"p"," ")</f>
        <v>  </v>
      </c>
      <c r="O14" t="str">
        <f>IF(AND('district orig data'!D14&gt;0,'district orig data'!D14&lt;=5),"c"," ")&amp;IF(AND('district orig data'!N14&gt;0,'district orig data'!N14&lt;=5),"p"," ")</f>
        <v>  </v>
      </c>
      <c r="P14" t="str">
        <f>IF(AND('district orig data'!E14&gt;0,'district orig data'!E14&lt;=5),"c"," ")&amp;IF(AND('district orig data'!O14&gt;0,'district orig data'!O14&lt;=5),"p"," ")</f>
        <v>  </v>
      </c>
      <c r="Q14" t="str">
        <f>IF(AND('district orig data'!F14&gt;0,'district orig data'!F14&lt;=5),"c"," ")&amp;IF(AND('district orig data'!P14&gt;0,'district orig data'!P14&lt;=5),"p"," ")</f>
        <v>  </v>
      </c>
      <c r="R14" t="str">
        <f>IF(AND('district orig data'!G14&gt;0,'district orig data'!G14&lt;=5),"c"," ")&amp;IF(AND('district orig data'!Q14&gt;0,'district orig data'!Q14&lt;=5),"p"," ")</f>
        <v>  </v>
      </c>
      <c r="S14" t="str">
        <f>IF(AND('district orig data'!H14&gt;0,'district orig data'!H14&lt;=5),"c"," ")&amp;IF(AND('district orig data'!R14&gt;0,'district orig data'!R14&lt;=5),"p"," ")</f>
        <v>  </v>
      </c>
      <c r="T14" t="str">
        <f>IF(AND('district orig data'!I14&gt;0,'district orig data'!I14&lt;=5),"c"," ")&amp;IF(AND('district orig data'!S14&gt;0,'district orig data'!S14&lt;=5),"p"," ")</f>
        <v>  </v>
      </c>
      <c r="U14" t="str">
        <f>IF(AND('district orig data'!J14&gt;0,'district orig data'!J14&lt;=5),"c"," ")&amp;IF(AND('district orig data'!T14&gt;0,'district orig data'!T14&lt;=5),"p"," ")</f>
        <v>  </v>
      </c>
      <c r="V14" t="str">
        <f>IF(AND('district orig data'!K14&gt;0,'district orig data'!K14&lt;=5),"c"," ")&amp;IF(AND('district orig data'!U14&gt;0,'district orig data'!U14&lt;=5),"p"," ")</f>
        <v>  </v>
      </c>
    </row>
    <row r="15" spans="1:22" ht="12.75">
      <c r="A15" t="s">
        <v>326</v>
      </c>
      <c r="B15">
        <f>'district orig data'!V15</f>
        <v>53.648559471</v>
      </c>
      <c r="C15">
        <f>'district orig data'!W15</f>
        <v>60.204369693</v>
      </c>
      <c r="D15">
        <f>'district orig data'!X15</f>
        <v>72.017987178</v>
      </c>
      <c r="E15">
        <f>'district orig data'!Y15</f>
        <v>64.958729678</v>
      </c>
      <c r="F15">
        <f>'district orig data'!Z15</f>
        <v>72.490564715</v>
      </c>
      <c r="G15">
        <f>'district orig data'!AA15</f>
        <v>88.29434019</v>
      </c>
      <c r="H15">
        <f>'district orig data'!AB15</f>
        <v>68.896305805</v>
      </c>
      <c r="I15">
        <f>'district orig data'!AC15</f>
        <v>68.71134712</v>
      </c>
      <c r="J15">
        <f>'district orig data'!AD15</f>
        <v>61.049953335</v>
      </c>
      <c r="K15">
        <f>'district orig data'!AE15</f>
        <v>45.570002714</v>
      </c>
      <c r="M15" t="str">
        <f>IF(AND('district orig data'!B15&gt;0,'district orig data'!B15&lt;=5),"c"," ")&amp;IF(AND('district orig data'!L15&gt;0,'district orig data'!L15&lt;=5),"p"," ")</f>
        <v>  </v>
      </c>
      <c r="N15" t="str">
        <f>IF(AND('district orig data'!C15&gt;0,'district orig data'!C15&lt;=5),"c"," ")&amp;IF(AND('district orig data'!M15&gt;0,'district orig data'!M15&lt;=5),"p"," ")</f>
        <v>  </v>
      </c>
      <c r="O15" t="str">
        <f>IF(AND('district orig data'!D15&gt;0,'district orig data'!D15&lt;=5),"c"," ")&amp;IF(AND('district orig data'!N15&gt;0,'district orig data'!N15&lt;=5),"p"," ")</f>
        <v>  </v>
      </c>
      <c r="P15" t="str">
        <f>IF(AND('district orig data'!E15&gt;0,'district orig data'!E15&lt;=5),"c"," ")&amp;IF(AND('district orig data'!O15&gt;0,'district orig data'!O15&lt;=5),"p"," ")</f>
        <v>  </v>
      </c>
      <c r="Q15" t="str">
        <f>IF(AND('district orig data'!F15&gt;0,'district orig data'!F15&lt;=5),"c"," ")&amp;IF(AND('district orig data'!P15&gt;0,'district orig data'!P15&lt;=5),"p"," ")</f>
        <v>  </v>
      </c>
      <c r="R15" t="str">
        <f>IF(AND('district orig data'!G15&gt;0,'district orig data'!G15&lt;=5),"c"," ")&amp;IF(AND('district orig data'!Q15&gt;0,'district orig data'!Q15&lt;=5),"p"," ")</f>
        <v>  </v>
      </c>
      <c r="S15" t="str">
        <f>IF(AND('district orig data'!H15&gt;0,'district orig data'!H15&lt;=5),"c"," ")&amp;IF(AND('district orig data'!R15&gt;0,'district orig data'!R15&lt;=5),"p"," ")</f>
        <v>  </v>
      </c>
      <c r="T15" t="str">
        <f>IF(AND('district orig data'!I15&gt;0,'district orig data'!I15&lt;=5),"c"," ")&amp;IF(AND('district orig data'!S15&gt;0,'district orig data'!S15&lt;=5),"p"," ")</f>
        <v>  </v>
      </c>
      <c r="U15" t="str">
        <f>IF(AND('district orig data'!J15&gt;0,'district orig data'!J15&lt;=5),"c"," ")&amp;IF(AND('district orig data'!T15&gt;0,'district orig data'!T15&lt;=5),"p"," ")</f>
        <v>  </v>
      </c>
      <c r="V15" t="str">
        <f>IF(AND('district orig data'!K15&gt;0,'district orig data'!K15&lt;=5),"c"," ")&amp;IF(AND('district orig data'!U15&gt;0,'district orig data'!U15&lt;=5),"p"," ")</f>
        <v>  </v>
      </c>
    </row>
    <row r="16" spans="1:22" ht="12.75">
      <c r="A16" t="s">
        <v>327</v>
      </c>
      <c r="B16">
        <f>'district orig data'!V16</f>
        <v>122.74617353</v>
      </c>
      <c r="C16">
        <f>'district orig data'!W16</f>
        <v>112.67669601</v>
      </c>
      <c r="D16">
        <f>'district orig data'!X16</f>
        <v>112.75408735</v>
      </c>
      <c r="E16">
        <f>'district orig data'!Y16</f>
        <v>168.33732121</v>
      </c>
      <c r="F16">
        <f>'district orig data'!Z16</f>
        <v>162.13222523</v>
      </c>
      <c r="G16">
        <f>'district orig data'!AA16</f>
        <v>132.92230838</v>
      </c>
      <c r="H16">
        <f>'district orig data'!AB16</f>
        <v>128.05162611</v>
      </c>
      <c r="I16">
        <f>'district orig data'!AC16</f>
        <v>122.29217296</v>
      </c>
      <c r="J16">
        <f>'district orig data'!AD16</f>
        <v>94.223274122</v>
      </c>
      <c r="K16">
        <f>'district orig data'!AE16</f>
        <v>143.87835741</v>
      </c>
      <c r="M16" t="str">
        <f>IF(AND('district orig data'!B16&gt;0,'district orig data'!B16&lt;=5),"c"," ")&amp;IF(AND('district orig data'!L16&gt;0,'district orig data'!L16&lt;=5),"p"," ")</f>
        <v>  </v>
      </c>
      <c r="N16" t="str">
        <f>IF(AND('district orig data'!C16&gt;0,'district orig data'!C16&lt;=5),"c"," ")&amp;IF(AND('district orig data'!M16&gt;0,'district orig data'!M16&lt;=5),"p"," ")</f>
        <v>  </v>
      </c>
      <c r="O16" t="str">
        <f>IF(AND('district orig data'!D16&gt;0,'district orig data'!D16&lt;=5),"c"," ")&amp;IF(AND('district orig data'!N16&gt;0,'district orig data'!N16&lt;=5),"p"," ")</f>
        <v>  </v>
      </c>
      <c r="P16" t="str">
        <f>IF(AND('district orig data'!E16&gt;0,'district orig data'!E16&lt;=5),"c"," ")&amp;IF(AND('district orig data'!O16&gt;0,'district orig data'!O16&lt;=5),"p"," ")</f>
        <v>  </v>
      </c>
      <c r="Q16" t="str">
        <f>IF(AND('district orig data'!F16&gt;0,'district orig data'!F16&lt;=5),"c"," ")&amp;IF(AND('district orig data'!P16&gt;0,'district orig data'!P16&lt;=5),"p"," ")</f>
        <v>  </v>
      </c>
      <c r="R16" t="str">
        <f>IF(AND('district orig data'!G16&gt;0,'district orig data'!G16&lt;=5),"c"," ")&amp;IF(AND('district orig data'!Q16&gt;0,'district orig data'!Q16&lt;=5),"p"," ")</f>
        <v>  </v>
      </c>
      <c r="S16" t="str">
        <f>IF(AND('district orig data'!H16&gt;0,'district orig data'!H16&lt;=5),"c"," ")&amp;IF(AND('district orig data'!R16&gt;0,'district orig data'!R16&lt;=5),"p"," ")</f>
        <v>  </v>
      </c>
      <c r="T16" t="str">
        <f>IF(AND('district orig data'!I16&gt;0,'district orig data'!I16&lt;=5),"c"," ")&amp;IF(AND('district orig data'!S16&gt;0,'district orig data'!S16&lt;=5),"p"," ")</f>
        <v>  </v>
      </c>
      <c r="U16" t="str">
        <f>IF(AND('district orig data'!J16&gt;0,'district orig data'!J16&lt;=5),"c"," ")&amp;IF(AND('district orig data'!T16&gt;0,'district orig data'!T16&lt;=5),"p"," ")</f>
        <v>  </v>
      </c>
      <c r="V16" t="str">
        <f>IF(AND('district orig data'!K16&gt;0,'district orig data'!K16&lt;=5),"c"," ")&amp;IF(AND('district orig data'!U16&gt;0,'district orig data'!U16&lt;=5),"p"," ")</f>
        <v>  </v>
      </c>
    </row>
    <row r="17" spans="1:22" ht="12.75">
      <c r="A17" t="s">
        <v>328</v>
      </c>
      <c r="B17">
        <f>'district orig data'!V17</f>
        <v>55.667575568</v>
      </c>
      <c r="C17">
        <f>'district orig data'!W17</f>
        <v>46.858396565</v>
      </c>
      <c r="D17">
        <f>'district orig data'!X17</f>
        <v>50.408528118</v>
      </c>
      <c r="E17">
        <f>'district orig data'!Y17</f>
        <v>54.625735991</v>
      </c>
      <c r="F17">
        <f>'district orig data'!Z17</f>
        <v>29.761872741</v>
      </c>
      <c r="G17">
        <f>'district orig data'!AA17</f>
        <v>46.082988816</v>
      </c>
      <c r="H17">
        <f>'district orig data'!AB17</f>
        <v>40.054207315</v>
      </c>
      <c r="I17">
        <f>'district orig data'!AC17</f>
        <v>36.738273517</v>
      </c>
      <c r="J17">
        <f>'district orig data'!AD17</f>
        <v>28.946031489</v>
      </c>
      <c r="K17">
        <f>'district orig data'!AE17</f>
        <v>28.517200915</v>
      </c>
      <c r="M17" t="str">
        <f>IF(AND('district orig data'!B17&gt;0,'district orig data'!B17&lt;=5),"c"," ")&amp;IF(AND('district orig data'!L17&gt;0,'district orig data'!L17&lt;=5),"p"," ")</f>
        <v>  </v>
      </c>
      <c r="N17" t="str">
        <f>IF(AND('district orig data'!C17&gt;0,'district orig data'!C17&lt;=5),"c"," ")&amp;IF(AND('district orig data'!M17&gt;0,'district orig data'!M17&lt;=5),"p"," ")</f>
        <v>  </v>
      </c>
      <c r="O17" t="str">
        <f>IF(AND('district orig data'!D17&gt;0,'district orig data'!D17&lt;=5),"c"," ")&amp;IF(AND('district orig data'!N17&gt;0,'district orig data'!N17&lt;=5),"p"," ")</f>
        <v>  </v>
      </c>
      <c r="P17" t="str">
        <f>IF(AND('district orig data'!E17&gt;0,'district orig data'!E17&lt;=5),"c"," ")&amp;IF(AND('district orig data'!O17&gt;0,'district orig data'!O17&lt;=5),"p"," ")</f>
        <v>  </v>
      </c>
      <c r="Q17" t="str">
        <f>IF(AND('district orig data'!F17&gt;0,'district orig data'!F17&lt;=5),"c"," ")&amp;IF(AND('district orig data'!P17&gt;0,'district orig data'!P17&lt;=5),"p"," ")</f>
        <v>  </v>
      </c>
      <c r="R17" t="str">
        <f>IF(AND('district orig data'!G17&gt;0,'district orig data'!G17&lt;=5),"c"," ")&amp;IF(AND('district orig data'!Q17&gt;0,'district orig data'!Q17&lt;=5),"p"," ")</f>
        <v>  </v>
      </c>
      <c r="S17" t="str">
        <f>IF(AND('district orig data'!H17&gt;0,'district orig data'!H17&lt;=5),"c"," ")&amp;IF(AND('district orig data'!R17&gt;0,'district orig data'!R17&lt;=5),"p"," ")</f>
        <v>  </v>
      </c>
      <c r="T17" t="str">
        <f>IF(AND('district orig data'!I17&gt;0,'district orig data'!I17&lt;=5),"c"," ")&amp;IF(AND('district orig data'!S17&gt;0,'district orig data'!S17&lt;=5),"p"," ")</f>
        <v>  </v>
      </c>
      <c r="U17" t="str">
        <f>IF(AND('district orig data'!J17&gt;0,'district orig data'!J17&lt;=5),"c"," ")&amp;IF(AND('district orig data'!T17&gt;0,'district orig data'!T17&lt;=5),"p"," ")</f>
        <v>  </v>
      </c>
      <c r="V17" t="str">
        <f>IF(AND('district orig data'!K17&gt;0,'district orig data'!K17&lt;=5),"c"," ")&amp;IF(AND('district orig data'!U17&gt;0,'district orig data'!U17&lt;=5),"p"," ")</f>
        <v>  </v>
      </c>
    </row>
    <row r="18" spans="1:22" ht="12.75">
      <c r="A18" t="s">
        <v>363</v>
      </c>
      <c r="B18" s="14"/>
      <c r="C18">
        <f>'district orig data'!W18</f>
        <v>64.544027422</v>
      </c>
      <c r="D18">
        <f>'district orig data'!X18</f>
        <v>55.810901705</v>
      </c>
      <c r="E18">
        <f>'district orig data'!Y18</f>
        <v>66.304926723</v>
      </c>
      <c r="F18">
        <f>'district orig data'!Z18</f>
        <v>79.260982979</v>
      </c>
      <c r="G18">
        <f>'district orig data'!AA18</f>
        <v>47.842031088</v>
      </c>
      <c r="H18">
        <f>'district orig data'!AB18</f>
        <v>53.938893566</v>
      </c>
      <c r="I18">
        <f>'district orig data'!AC18</f>
        <v>37.995993478</v>
      </c>
      <c r="J18">
        <f>'district orig data'!AD18</f>
        <v>44.755859504</v>
      </c>
      <c r="K18">
        <f>'district orig data'!AE18</f>
        <v>77.389940378</v>
      </c>
      <c r="M18" t="str">
        <f>IF(AND('district orig data'!B18&gt;0,'district orig data'!B18&lt;=5),"c"," ")&amp;IF(AND('district orig data'!L18&gt;0,'district orig data'!L18&lt;=5),"p"," ")</f>
        <v>  </v>
      </c>
      <c r="N18" t="str">
        <f>IF(AND('district orig data'!C18&gt;0,'district orig data'!C18&lt;=5),"c"," ")&amp;IF(AND('district orig data'!M18&gt;0,'district orig data'!M18&lt;=5),"p"," ")</f>
        <v>  </v>
      </c>
      <c r="O18" t="str">
        <f>IF(AND('district orig data'!D18&gt;0,'district orig data'!D18&lt;=5),"c"," ")&amp;IF(AND('district orig data'!N18&gt;0,'district orig data'!N18&lt;=5),"p"," ")</f>
        <v>  </v>
      </c>
      <c r="P18" t="str">
        <f>IF(AND('district orig data'!E18&gt;0,'district orig data'!E18&lt;=5),"c"," ")&amp;IF(AND('district orig data'!O18&gt;0,'district orig data'!O18&lt;=5),"p"," ")</f>
        <v>  </v>
      </c>
      <c r="Q18" t="str">
        <f>IF(AND('district orig data'!F18&gt;0,'district orig data'!F18&lt;=5),"c"," ")&amp;IF(AND('district orig data'!P18&gt;0,'district orig data'!P18&lt;=5),"p"," ")</f>
        <v>  </v>
      </c>
      <c r="R18" t="str">
        <f>IF(AND('district orig data'!G18&gt;0,'district orig data'!G18&lt;=5),"c"," ")&amp;IF(AND('district orig data'!Q18&gt;0,'district orig data'!Q18&lt;=5),"p"," ")</f>
        <v>  </v>
      </c>
      <c r="S18" t="str">
        <f>IF(AND('district orig data'!H18&gt;0,'district orig data'!H18&lt;=5),"c"," ")&amp;IF(AND('district orig data'!R18&gt;0,'district orig data'!R18&lt;=5),"p"," ")</f>
        <v>  </v>
      </c>
      <c r="T18" t="str">
        <f>IF(AND('district orig data'!I18&gt;0,'district orig data'!I18&lt;=5),"c"," ")&amp;IF(AND('district orig data'!S18&gt;0,'district orig data'!S18&lt;=5),"p"," ")</f>
        <v>  </v>
      </c>
      <c r="U18" t="str">
        <f>IF(AND('district orig data'!J18&gt;0,'district orig data'!J18&lt;=5),"c"," ")&amp;IF(AND('district orig data'!T18&gt;0,'district orig data'!T18&lt;=5),"p"," ")</f>
        <v>  </v>
      </c>
      <c r="V18" t="str">
        <f>IF(AND('district orig data'!K18&gt;0,'district orig data'!K18&lt;=5),"c"," ")&amp;IF(AND('district orig data'!U18&gt;0,'district orig data'!U18&lt;=5),"p"," ")</f>
        <v>  </v>
      </c>
    </row>
    <row r="19" spans="1:22" ht="12.75">
      <c r="A19" t="s">
        <v>329</v>
      </c>
      <c r="B19">
        <f>'district orig data'!V19</f>
        <v>35.48038475</v>
      </c>
      <c r="C19">
        <f>'district orig data'!W19</f>
        <v>26.366368767</v>
      </c>
      <c r="D19">
        <f>'district orig data'!X19</f>
        <v>33.528972073</v>
      </c>
      <c r="E19">
        <f>'district orig data'!Y19</f>
        <v>25.676742256</v>
      </c>
      <c r="F19">
        <f>'district orig data'!Z19</f>
        <v>46.946370251</v>
      </c>
      <c r="G19">
        <f>'district orig data'!AA19</f>
        <v>41.331178329</v>
      </c>
      <c r="H19">
        <f>'district orig data'!AB19</f>
        <v>35.321746823</v>
      </c>
      <c r="I19">
        <f>'district orig data'!AC19</f>
        <v>41.7765167</v>
      </c>
      <c r="J19">
        <f>'district orig data'!AD19</f>
        <v>40.734669893</v>
      </c>
      <c r="K19">
        <f>'district orig data'!AE19</f>
        <v>33.986659754</v>
      </c>
      <c r="M19" t="str">
        <f>IF(AND('district orig data'!B19&gt;0,'district orig data'!B19&lt;=5),"c"," ")&amp;IF(AND('district orig data'!L19&gt;0,'district orig data'!L19&lt;=5),"p"," ")</f>
        <v>  </v>
      </c>
      <c r="N19" t="str">
        <f>IF(AND('district orig data'!C19&gt;0,'district orig data'!C19&lt;=5),"c"," ")&amp;IF(AND('district orig data'!M19&gt;0,'district orig data'!M19&lt;=5),"p"," ")</f>
        <v>  </v>
      </c>
      <c r="O19" t="str">
        <f>IF(AND('district orig data'!D19&gt;0,'district orig data'!D19&lt;=5),"c"," ")&amp;IF(AND('district orig data'!N19&gt;0,'district orig data'!N19&lt;=5),"p"," ")</f>
        <v>  </v>
      </c>
      <c r="P19" t="str">
        <f>IF(AND('district orig data'!E19&gt;0,'district orig data'!E19&lt;=5),"c"," ")&amp;IF(AND('district orig data'!O19&gt;0,'district orig data'!O19&lt;=5),"p"," ")</f>
        <v>  </v>
      </c>
      <c r="Q19" t="str">
        <f>IF(AND('district orig data'!F19&gt;0,'district orig data'!F19&lt;=5),"c"," ")&amp;IF(AND('district orig data'!P19&gt;0,'district orig data'!P19&lt;=5),"p"," ")</f>
        <v>  </v>
      </c>
      <c r="R19" t="str">
        <f>IF(AND('district orig data'!G19&gt;0,'district orig data'!G19&lt;=5),"c"," ")&amp;IF(AND('district orig data'!Q19&gt;0,'district orig data'!Q19&lt;=5),"p"," ")</f>
        <v>  </v>
      </c>
      <c r="S19" t="str">
        <f>IF(AND('district orig data'!H19&gt;0,'district orig data'!H19&lt;=5),"c"," ")&amp;IF(AND('district orig data'!R19&gt;0,'district orig data'!R19&lt;=5),"p"," ")</f>
        <v>  </v>
      </c>
      <c r="T19" t="str">
        <f>IF(AND('district orig data'!I19&gt;0,'district orig data'!I19&lt;=5),"c"," ")&amp;IF(AND('district orig data'!S19&gt;0,'district orig data'!S19&lt;=5),"p"," ")</f>
        <v>  </v>
      </c>
      <c r="U19" t="str">
        <f>IF(AND('district orig data'!J19&gt;0,'district orig data'!J19&lt;=5),"c"," ")&amp;IF(AND('district orig data'!T19&gt;0,'district orig data'!T19&lt;=5),"p"," ")</f>
        <v>  </v>
      </c>
      <c r="V19" t="str">
        <f>IF(AND('district orig data'!K19&gt;0,'district orig data'!K19&lt;=5),"c"," ")&amp;IF(AND('district orig data'!U19&gt;0,'district orig data'!U19&lt;=5),"p"," ")</f>
        <v>  </v>
      </c>
    </row>
    <row r="20" spans="1:22" ht="12.75">
      <c r="A20" t="s">
        <v>330</v>
      </c>
      <c r="B20">
        <f>'district orig data'!V20</f>
        <v>56.083189376</v>
      </c>
      <c r="C20">
        <f>'district orig data'!W20</f>
        <v>73.205377606</v>
      </c>
      <c r="D20">
        <f>'district orig data'!X20</f>
        <v>73.504126007</v>
      </c>
      <c r="E20">
        <f>'district orig data'!Y20</f>
        <v>64.002648838</v>
      </c>
      <c r="F20">
        <f>'district orig data'!Z20</f>
        <v>61.242451701</v>
      </c>
      <c r="G20">
        <f>'district orig data'!AA20</f>
        <v>80.64346324</v>
      </c>
      <c r="H20">
        <f>'district orig data'!AB20</f>
        <v>65.763434943</v>
      </c>
      <c r="I20">
        <f>'district orig data'!AC20</f>
        <v>93.238632473</v>
      </c>
      <c r="J20">
        <f>'district orig data'!AD20</f>
        <v>94.891162115</v>
      </c>
      <c r="K20">
        <f>'district orig data'!AE20</f>
        <v>81.009603166</v>
      </c>
      <c r="M20" t="str">
        <f>IF(AND('district orig data'!B20&gt;0,'district orig data'!B20&lt;=5),"c"," ")&amp;IF(AND('district orig data'!L20&gt;0,'district orig data'!L20&lt;=5),"p"," ")</f>
        <v>  </v>
      </c>
      <c r="N20" t="str">
        <f>IF(AND('district orig data'!C20&gt;0,'district orig data'!C20&lt;=5),"c"," ")&amp;IF(AND('district orig data'!M20&gt;0,'district orig data'!M20&lt;=5),"p"," ")</f>
        <v>  </v>
      </c>
      <c r="O20" t="str">
        <f>IF(AND('district orig data'!D20&gt;0,'district orig data'!D20&lt;=5),"c"," ")&amp;IF(AND('district orig data'!N20&gt;0,'district orig data'!N20&lt;=5),"p"," ")</f>
        <v>  </v>
      </c>
      <c r="P20" t="str">
        <f>IF(AND('district orig data'!E20&gt;0,'district orig data'!E20&lt;=5),"c"," ")&amp;IF(AND('district orig data'!O20&gt;0,'district orig data'!O20&lt;=5),"p"," ")</f>
        <v>  </v>
      </c>
      <c r="Q20" t="str">
        <f>IF(AND('district orig data'!F20&gt;0,'district orig data'!F20&lt;=5),"c"," ")&amp;IF(AND('district orig data'!P20&gt;0,'district orig data'!P20&lt;=5),"p"," ")</f>
        <v>  </v>
      </c>
      <c r="R20" t="str">
        <f>IF(AND('district orig data'!G20&gt;0,'district orig data'!G20&lt;=5),"c"," ")&amp;IF(AND('district orig data'!Q20&gt;0,'district orig data'!Q20&lt;=5),"p"," ")</f>
        <v>  </v>
      </c>
      <c r="S20" t="str">
        <f>IF(AND('district orig data'!H20&gt;0,'district orig data'!H20&lt;=5),"c"," ")&amp;IF(AND('district orig data'!R20&gt;0,'district orig data'!R20&lt;=5),"p"," ")</f>
        <v>  </v>
      </c>
      <c r="T20" t="str">
        <f>IF(AND('district orig data'!I20&gt;0,'district orig data'!I20&lt;=5),"c"," ")&amp;IF(AND('district orig data'!S20&gt;0,'district orig data'!S20&lt;=5),"p"," ")</f>
        <v>  </v>
      </c>
      <c r="U20" t="str">
        <f>IF(AND('district orig data'!J20&gt;0,'district orig data'!J20&lt;=5),"c"," ")&amp;IF(AND('district orig data'!T20&gt;0,'district orig data'!T20&lt;=5),"p"," ")</f>
        <v>  </v>
      </c>
      <c r="V20" t="str">
        <f>IF(AND('district orig data'!K20&gt;0,'district orig data'!K20&lt;=5),"c"," ")&amp;IF(AND('district orig data'!U20&gt;0,'district orig data'!U20&lt;=5),"p"," ")</f>
        <v>  </v>
      </c>
    </row>
    <row r="21" spans="1:22" ht="12.75">
      <c r="A21" t="s">
        <v>331</v>
      </c>
      <c r="B21">
        <f>'district orig data'!V21</f>
        <v>76.0307797</v>
      </c>
      <c r="C21">
        <f>'district orig data'!W21</f>
        <v>67.862952794</v>
      </c>
      <c r="D21">
        <f>'district orig data'!X21</f>
        <v>61.065892896</v>
      </c>
      <c r="E21">
        <f>'district orig data'!Y21</f>
        <v>70.941116708</v>
      </c>
      <c r="F21">
        <f>'district orig data'!Z21</f>
        <v>70.71158506</v>
      </c>
      <c r="G21">
        <f>'district orig data'!AA21</f>
        <v>66.085601272</v>
      </c>
      <c r="H21">
        <f>'district orig data'!AB21</f>
        <v>78.513165198</v>
      </c>
      <c r="I21">
        <f>'district orig data'!AC21</f>
        <v>94.415026541</v>
      </c>
      <c r="J21">
        <f>'district orig data'!AD21</f>
        <v>71.303697477</v>
      </c>
      <c r="K21">
        <f>'district orig data'!AE21</f>
        <v>41.132124932</v>
      </c>
      <c r="M21" t="str">
        <f>IF(AND('district orig data'!B21&gt;0,'district orig data'!B21&lt;=5),"c"," ")&amp;IF(AND('district orig data'!L21&gt;0,'district orig data'!L21&lt;=5),"p"," ")</f>
        <v>  </v>
      </c>
      <c r="N21" t="str">
        <f>IF(AND('district orig data'!C21&gt;0,'district orig data'!C21&lt;=5),"c"," ")&amp;IF(AND('district orig data'!M21&gt;0,'district orig data'!M21&lt;=5),"p"," ")</f>
        <v>  </v>
      </c>
      <c r="O21" t="str">
        <f>IF(AND('district orig data'!D21&gt;0,'district orig data'!D21&lt;=5),"c"," ")&amp;IF(AND('district orig data'!N21&gt;0,'district orig data'!N21&lt;=5),"p"," ")</f>
        <v>  </v>
      </c>
      <c r="P21" t="str">
        <f>IF(AND('district orig data'!E21&gt;0,'district orig data'!E21&lt;=5),"c"," ")&amp;IF(AND('district orig data'!O21&gt;0,'district orig data'!O21&lt;=5),"p"," ")</f>
        <v>  </v>
      </c>
      <c r="Q21" t="str">
        <f>IF(AND('district orig data'!F21&gt;0,'district orig data'!F21&lt;=5),"c"," ")&amp;IF(AND('district orig data'!P21&gt;0,'district orig data'!P21&lt;=5),"p"," ")</f>
        <v>  </v>
      </c>
      <c r="R21" t="str">
        <f>IF(AND('district orig data'!G21&gt;0,'district orig data'!G21&lt;=5),"c"," ")&amp;IF(AND('district orig data'!Q21&gt;0,'district orig data'!Q21&lt;=5),"p"," ")</f>
        <v>  </v>
      </c>
      <c r="S21" t="str">
        <f>IF(AND('district orig data'!H21&gt;0,'district orig data'!H21&lt;=5),"c"," ")&amp;IF(AND('district orig data'!R21&gt;0,'district orig data'!R21&lt;=5),"p"," ")</f>
        <v>  </v>
      </c>
      <c r="T21" t="str">
        <f>IF(AND('district orig data'!I21&gt;0,'district orig data'!I21&lt;=5),"c"," ")&amp;IF(AND('district orig data'!S21&gt;0,'district orig data'!S21&lt;=5),"p"," ")</f>
        <v>  </v>
      </c>
      <c r="U21" t="str">
        <f>IF(AND('district orig data'!J21&gt;0,'district orig data'!J21&lt;=5),"c"," ")&amp;IF(AND('district orig data'!T21&gt;0,'district orig data'!T21&lt;=5),"p"," ")</f>
        <v>  </v>
      </c>
      <c r="V21" t="str">
        <f>IF(AND('district orig data'!K21&gt;0,'district orig data'!K21&lt;=5),"c"," ")&amp;IF(AND('district orig data'!U21&gt;0,'district orig data'!U21&lt;=5),"p"," ")</f>
        <v>  </v>
      </c>
    </row>
    <row r="22" spans="1:22" ht="12.75">
      <c r="A22" t="s">
        <v>364</v>
      </c>
      <c r="B22">
        <f>'district orig data'!V22</f>
        <v>85.339596038</v>
      </c>
      <c r="C22">
        <f>'district orig data'!W22</f>
        <v>65.304033534</v>
      </c>
      <c r="D22">
        <f>'district orig data'!X22</f>
        <v>46.65684302</v>
      </c>
      <c r="E22">
        <f>'district orig data'!Y22</f>
        <v>57.642549136</v>
      </c>
      <c r="F22">
        <f>'district orig data'!Z22</f>
        <v>43.105051611</v>
      </c>
      <c r="G22" s="14"/>
      <c r="H22">
        <f>'district orig data'!AB22</f>
        <v>36.338077944</v>
      </c>
      <c r="I22">
        <f>'district orig data'!AC22</f>
        <v>36.01677967</v>
      </c>
      <c r="J22">
        <f>'district orig data'!AD22</f>
        <v>32.732181454</v>
      </c>
      <c r="K22">
        <f>'district orig data'!AE22</f>
        <v>38.056679615</v>
      </c>
      <c r="M22" t="str">
        <f>IF(AND('district orig data'!B22&gt;0,'district orig data'!B22&lt;=5),"c"," ")&amp;IF(AND('district orig data'!L22&gt;0,'district orig data'!L22&lt;=5),"p"," ")</f>
        <v>  </v>
      </c>
      <c r="N22" t="str">
        <f>IF(AND('district orig data'!C22&gt;0,'district orig data'!C22&lt;=5),"c"," ")&amp;IF(AND('district orig data'!M22&gt;0,'district orig data'!M22&lt;=5),"p"," ")</f>
        <v>  </v>
      </c>
      <c r="O22" t="str">
        <f>IF(AND('district orig data'!D22&gt;0,'district orig data'!D22&lt;=5),"c"," ")&amp;IF(AND('district orig data'!N22&gt;0,'district orig data'!N22&lt;=5),"p"," ")</f>
        <v>  </v>
      </c>
      <c r="P22" t="str">
        <f>IF(AND('district orig data'!E22&gt;0,'district orig data'!E22&lt;=5),"c"," ")&amp;IF(AND('district orig data'!O22&gt;0,'district orig data'!O22&lt;=5),"p"," ")</f>
        <v>  </v>
      </c>
      <c r="Q22" t="str">
        <f>IF(AND('district orig data'!F22&gt;0,'district orig data'!F22&lt;=5),"c"," ")&amp;IF(AND('district orig data'!P22&gt;0,'district orig data'!P22&lt;=5),"p"," ")</f>
        <v>  </v>
      </c>
      <c r="R22" t="str">
        <f>IF(AND('district orig data'!G22&gt;0,'district orig data'!G22&lt;=5),"c"," ")&amp;IF(AND('district orig data'!Q22&gt;0,'district orig data'!Q22&lt;=5),"p"," ")</f>
        <v>  </v>
      </c>
      <c r="S22" t="str">
        <f>IF(AND('district orig data'!H22&gt;0,'district orig data'!H22&lt;=5),"c"," ")&amp;IF(AND('district orig data'!R22&gt;0,'district orig data'!R22&lt;=5),"p"," ")</f>
        <v>  </v>
      </c>
      <c r="T22" t="str">
        <f>IF(AND('district orig data'!I22&gt;0,'district orig data'!I22&lt;=5),"c"," ")&amp;IF(AND('district orig data'!S22&gt;0,'district orig data'!S22&lt;=5),"p"," ")</f>
        <v>  </v>
      </c>
      <c r="U22" t="str">
        <f>IF(AND('district orig data'!J22&gt;0,'district orig data'!J22&lt;=5),"c"," ")&amp;IF(AND('district orig data'!T22&gt;0,'district orig data'!T22&lt;=5),"p"," ")</f>
        <v>  </v>
      </c>
      <c r="V22" t="str">
        <f>IF(AND('district orig data'!K22&gt;0,'district orig data'!K22&lt;=5),"c"," ")&amp;IF(AND('district orig data'!U22&gt;0,'district orig data'!U22&lt;=5),"p"," ")</f>
        <v>  </v>
      </c>
    </row>
    <row r="23" spans="1:22" ht="12.75">
      <c r="A23" t="s">
        <v>332</v>
      </c>
      <c r="B23">
        <f>'district orig data'!V23</f>
        <v>87.366515128</v>
      </c>
      <c r="C23">
        <f>'district orig data'!W23</f>
        <v>76.767710285</v>
      </c>
      <c r="D23">
        <f>'district orig data'!X23</f>
        <v>93.877688065</v>
      </c>
      <c r="E23">
        <f>'district orig data'!Y23</f>
        <v>113.20013678</v>
      </c>
      <c r="F23">
        <f>'district orig data'!Z23</f>
        <v>93.612288213</v>
      </c>
      <c r="G23">
        <f>'district orig data'!AA23</f>
        <v>105.21239737</v>
      </c>
      <c r="H23">
        <f>'district orig data'!AB23</f>
        <v>82.415898978</v>
      </c>
      <c r="I23">
        <f>'district orig data'!AC23</f>
        <v>74.334028462</v>
      </c>
      <c r="J23">
        <f>'district orig data'!AD23</f>
        <v>74.343261625</v>
      </c>
      <c r="K23">
        <f>'district orig data'!AE23</f>
        <v>85.186237589</v>
      </c>
      <c r="M23" t="str">
        <f>IF(AND('district orig data'!B23&gt;0,'district orig data'!B23&lt;=5),"c"," ")&amp;IF(AND('district orig data'!L23&gt;0,'district orig data'!L23&lt;=5),"p"," ")</f>
        <v>  </v>
      </c>
      <c r="N23" t="str">
        <f>IF(AND('district orig data'!C23&gt;0,'district orig data'!C23&lt;=5),"c"," ")&amp;IF(AND('district orig data'!M23&gt;0,'district orig data'!M23&lt;=5),"p"," ")</f>
        <v>  </v>
      </c>
      <c r="O23" t="str">
        <f>IF(AND('district orig data'!D23&gt;0,'district orig data'!D23&lt;=5),"c"," ")&amp;IF(AND('district orig data'!N23&gt;0,'district orig data'!N23&lt;=5),"p"," ")</f>
        <v>  </v>
      </c>
      <c r="P23" t="str">
        <f>IF(AND('district orig data'!E23&gt;0,'district orig data'!E23&lt;=5),"c"," ")&amp;IF(AND('district orig data'!O23&gt;0,'district orig data'!O23&lt;=5),"p"," ")</f>
        <v>  </v>
      </c>
      <c r="Q23" t="str">
        <f>IF(AND('district orig data'!F23&gt;0,'district orig data'!F23&lt;=5),"c"," ")&amp;IF(AND('district orig data'!P23&gt;0,'district orig data'!P23&lt;=5),"p"," ")</f>
        <v>  </v>
      </c>
      <c r="R23" t="str">
        <f>IF(AND('district orig data'!G23&gt;0,'district orig data'!G23&lt;=5),"c"," ")&amp;IF(AND('district orig data'!Q23&gt;0,'district orig data'!Q23&lt;=5),"p"," ")</f>
        <v>  </v>
      </c>
      <c r="S23" t="str">
        <f>IF(AND('district orig data'!H23&gt;0,'district orig data'!H23&lt;=5),"c"," ")&amp;IF(AND('district orig data'!R23&gt;0,'district orig data'!R23&lt;=5),"p"," ")</f>
        <v>  </v>
      </c>
      <c r="T23" t="str">
        <f>IF(AND('district orig data'!I23&gt;0,'district orig data'!I23&lt;=5),"c"," ")&amp;IF(AND('district orig data'!S23&gt;0,'district orig data'!S23&lt;=5),"p"," ")</f>
        <v>  </v>
      </c>
      <c r="U23" t="str">
        <f>IF(AND('district orig data'!J23&gt;0,'district orig data'!J23&lt;=5),"c"," ")&amp;IF(AND('district orig data'!T23&gt;0,'district orig data'!T23&lt;=5),"p"," ")</f>
        <v>  </v>
      </c>
      <c r="V23" t="str">
        <f>IF(AND('district orig data'!K23&gt;0,'district orig data'!K23&lt;=5),"c"," ")&amp;IF(AND('district orig data'!U23&gt;0,'district orig data'!U23&lt;=5),"p"," ")</f>
        <v>  </v>
      </c>
    </row>
    <row r="24" spans="1:22" ht="12.75">
      <c r="A24" t="s">
        <v>333</v>
      </c>
      <c r="B24">
        <f>'district orig data'!V24</f>
        <v>35.8594132</v>
      </c>
      <c r="C24">
        <f>'district orig data'!W24</f>
        <v>41.474945499</v>
      </c>
      <c r="D24">
        <f>'district orig data'!X24</f>
        <v>25.70500599</v>
      </c>
      <c r="E24">
        <f>'district orig data'!Y24</f>
        <v>31.23233651</v>
      </c>
      <c r="F24">
        <f>'district orig data'!Z24</f>
        <v>22.446947951</v>
      </c>
      <c r="G24">
        <f>'district orig data'!AA24</f>
        <v>28.492866422</v>
      </c>
      <c r="H24">
        <f>'district orig data'!AB24</f>
        <v>26.813045795</v>
      </c>
      <c r="I24">
        <f>'district orig data'!AC24</f>
        <v>14.21962337</v>
      </c>
      <c r="J24">
        <f>'district orig data'!AD24</f>
        <v>17.97160327</v>
      </c>
      <c r="K24">
        <f>'district orig data'!AE24</f>
        <v>14.099071955</v>
      </c>
      <c r="M24" t="str">
        <f>IF(AND('district orig data'!B24&gt;0,'district orig data'!B24&lt;=5),"c"," ")&amp;IF(AND('district orig data'!L24&gt;0,'district orig data'!L24&lt;=5),"p"," ")</f>
        <v>  </v>
      </c>
      <c r="N24" t="str">
        <f>IF(AND('district orig data'!C24&gt;0,'district orig data'!C24&lt;=5),"c"," ")&amp;IF(AND('district orig data'!M24&gt;0,'district orig data'!M24&lt;=5),"p"," ")</f>
        <v>  </v>
      </c>
      <c r="O24" t="str">
        <f>IF(AND('district orig data'!D24&gt;0,'district orig data'!D24&lt;=5),"c"," ")&amp;IF(AND('district orig data'!N24&gt;0,'district orig data'!N24&lt;=5),"p"," ")</f>
        <v>  </v>
      </c>
      <c r="P24" t="str">
        <f>IF(AND('district orig data'!E24&gt;0,'district orig data'!E24&lt;=5),"c"," ")&amp;IF(AND('district orig data'!O24&gt;0,'district orig data'!O24&lt;=5),"p"," ")</f>
        <v>  </v>
      </c>
      <c r="Q24" t="str">
        <f>IF(AND('district orig data'!F24&gt;0,'district orig data'!F24&lt;=5),"c"," ")&amp;IF(AND('district orig data'!P24&gt;0,'district orig data'!P24&lt;=5),"p"," ")</f>
        <v>  </v>
      </c>
      <c r="R24" t="str">
        <f>IF(AND('district orig data'!G24&gt;0,'district orig data'!G24&lt;=5),"c"," ")&amp;IF(AND('district orig data'!Q24&gt;0,'district orig data'!Q24&lt;=5),"p"," ")</f>
        <v>  </v>
      </c>
      <c r="S24" t="str">
        <f>IF(AND('district orig data'!H24&gt;0,'district orig data'!H24&lt;=5),"c"," ")&amp;IF(AND('district orig data'!R24&gt;0,'district orig data'!R24&lt;=5),"p"," ")</f>
        <v>  </v>
      </c>
      <c r="T24" t="str">
        <f>IF(AND('district orig data'!I24&gt;0,'district orig data'!I24&lt;=5),"c"," ")&amp;IF(AND('district orig data'!S24&gt;0,'district orig data'!S24&lt;=5),"p"," ")</f>
        <v>  </v>
      </c>
      <c r="U24" t="str">
        <f>IF(AND('district orig data'!J24&gt;0,'district orig data'!J24&lt;=5),"c"," ")&amp;IF(AND('district orig data'!T24&gt;0,'district orig data'!T24&lt;=5),"p"," ")</f>
        <v>  </v>
      </c>
      <c r="V24" t="str">
        <f>IF(AND('district orig data'!K24&gt;0,'district orig data'!K24&lt;=5),"c"," ")&amp;IF(AND('district orig data'!U24&gt;0,'district orig data'!U24&lt;=5),"p"," ")</f>
        <v>  </v>
      </c>
    </row>
    <row r="25" spans="1:22" ht="12.75">
      <c r="A25" t="s">
        <v>334</v>
      </c>
      <c r="B25">
        <f>'district orig data'!V25</f>
        <v>43.936490512</v>
      </c>
      <c r="C25">
        <f>'district orig data'!W25</f>
        <v>48.737399841</v>
      </c>
      <c r="D25">
        <f>'district orig data'!X25</f>
        <v>41.161872524</v>
      </c>
      <c r="E25">
        <f>'district orig data'!Y25</f>
        <v>65.183010387</v>
      </c>
      <c r="F25">
        <f>'district orig data'!Z25</f>
        <v>45.172890574</v>
      </c>
      <c r="G25">
        <f>'district orig data'!AA25</f>
        <v>46.58469397</v>
      </c>
      <c r="H25">
        <f>'district orig data'!AB25</f>
        <v>53.64003784</v>
      </c>
      <c r="I25">
        <f>'district orig data'!AC25</f>
        <v>50.247017163</v>
      </c>
      <c r="J25">
        <f>'district orig data'!AD25</f>
        <v>58.957764639</v>
      </c>
      <c r="K25">
        <f>'district orig data'!AE25</f>
        <v>37.494407027</v>
      </c>
      <c r="M25" t="str">
        <f>IF(AND('district orig data'!B25&gt;0,'district orig data'!B25&lt;=5),"c"," ")&amp;IF(AND('district orig data'!L25&gt;0,'district orig data'!L25&lt;=5),"p"," ")</f>
        <v>  </v>
      </c>
      <c r="N25" t="str">
        <f>IF(AND('district orig data'!C25&gt;0,'district orig data'!C25&lt;=5),"c"," ")&amp;IF(AND('district orig data'!M25&gt;0,'district orig data'!M25&lt;=5),"p"," ")</f>
        <v>  </v>
      </c>
      <c r="O25" t="str">
        <f>IF(AND('district orig data'!D25&gt;0,'district orig data'!D25&lt;=5),"c"," ")&amp;IF(AND('district orig data'!N25&gt;0,'district orig data'!N25&lt;=5),"p"," ")</f>
        <v>  </v>
      </c>
      <c r="P25" t="str">
        <f>IF(AND('district orig data'!E25&gt;0,'district orig data'!E25&lt;=5),"c"," ")&amp;IF(AND('district orig data'!O25&gt;0,'district orig data'!O25&lt;=5),"p"," ")</f>
        <v>  </v>
      </c>
      <c r="Q25" t="str">
        <f>IF(AND('district orig data'!F25&gt;0,'district orig data'!F25&lt;=5),"c"," ")&amp;IF(AND('district orig data'!P25&gt;0,'district orig data'!P25&lt;=5),"p"," ")</f>
        <v>  </v>
      </c>
      <c r="R25" t="str">
        <f>IF(AND('district orig data'!G25&gt;0,'district orig data'!G25&lt;=5),"c"," ")&amp;IF(AND('district orig data'!Q25&gt;0,'district orig data'!Q25&lt;=5),"p"," ")</f>
        <v>  </v>
      </c>
      <c r="S25" t="str">
        <f>IF(AND('district orig data'!H25&gt;0,'district orig data'!H25&lt;=5),"c"," ")&amp;IF(AND('district orig data'!R25&gt;0,'district orig data'!R25&lt;=5),"p"," ")</f>
        <v>  </v>
      </c>
      <c r="T25" t="str">
        <f>IF(AND('district orig data'!I25&gt;0,'district orig data'!I25&lt;=5),"c"," ")&amp;IF(AND('district orig data'!S25&gt;0,'district orig data'!S25&lt;=5),"p"," ")</f>
        <v>  </v>
      </c>
      <c r="U25" t="str">
        <f>IF(AND('district orig data'!J25&gt;0,'district orig data'!J25&lt;=5),"c"," ")&amp;IF(AND('district orig data'!T25&gt;0,'district orig data'!T25&lt;=5),"p"," ")</f>
        <v>  </v>
      </c>
      <c r="V25" t="str">
        <f>IF(AND('district orig data'!K25&gt;0,'district orig data'!K25&lt;=5),"c"," ")&amp;IF(AND('district orig data'!U25&gt;0,'district orig data'!U25&lt;=5),"p"," ")</f>
        <v>  </v>
      </c>
    </row>
    <row r="26" spans="1:22" ht="12.75">
      <c r="A26" t="s">
        <v>335</v>
      </c>
      <c r="B26">
        <f>'district orig data'!V26</f>
        <v>31.239894001</v>
      </c>
      <c r="C26">
        <f>'district orig data'!W26</f>
        <v>25.128120357</v>
      </c>
      <c r="D26">
        <f>'district orig data'!X26</f>
        <v>28.101383601</v>
      </c>
      <c r="E26">
        <f>'district orig data'!Y26</f>
        <v>37.259263857</v>
      </c>
      <c r="F26">
        <f>'district orig data'!Z26</f>
        <v>25.272761823</v>
      </c>
      <c r="G26">
        <f>'district orig data'!AA26</f>
        <v>17.650765552</v>
      </c>
      <c r="H26">
        <f>'district orig data'!AB26</f>
        <v>19.290824601</v>
      </c>
      <c r="I26">
        <f>'district orig data'!AC26</f>
        <v>33.103579976</v>
      </c>
      <c r="J26">
        <f>'district orig data'!AD26</f>
        <v>37.867465021</v>
      </c>
      <c r="K26">
        <f>'district orig data'!AE26</f>
        <v>32.720238133</v>
      </c>
      <c r="M26" t="str">
        <f>IF(AND('district orig data'!B26&gt;0,'district orig data'!B26&lt;=5),"c"," ")&amp;IF(AND('district orig data'!L26&gt;0,'district orig data'!L26&lt;=5),"p"," ")</f>
        <v>  </v>
      </c>
      <c r="N26" t="str">
        <f>IF(AND('district orig data'!C26&gt;0,'district orig data'!C26&lt;=5),"c"," ")&amp;IF(AND('district orig data'!M26&gt;0,'district orig data'!M26&lt;=5),"p"," ")</f>
        <v>  </v>
      </c>
      <c r="O26" t="str">
        <f>IF(AND('district orig data'!D26&gt;0,'district orig data'!D26&lt;=5),"c"," ")&amp;IF(AND('district orig data'!N26&gt;0,'district orig data'!N26&lt;=5),"p"," ")</f>
        <v>  </v>
      </c>
      <c r="P26" t="str">
        <f>IF(AND('district orig data'!E26&gt;0,'district orig data'!E26&lt;=5),"c"," ")&amp;IF(AND('district orig data'!O26&gt;0,'district orig data'!O26&lt;=5),"p"," ")</f>
        <v>  </v>
      </c>
      <c r="Q26" t="str">
        <f>IF(AND('district orig data'!F26&gt;0,'district orig data'!F26&lt;=5),"c"," ")&amp;IF(AND('district orig data'!P26&gt;0,'district orig data'!P26&lt;=5),"p"," ")</f>
        <v>  </v>
      </c>
      <c r="R26" t="str">
        <f>IF(AND('district orig data'!G26&gt;0,'district orig data'!G26&lt;=5),"c"," ")&amp;IF(AND('district orig data'!Q26&gt;0,'district orig data'!Q26&lt;=5),"p"," ")</f>
        <v>  </v>
      </c>
      <c r="S26" t="str">
        <f>IF(AND('district orig data'!H26&gt;0,'district orig data'!H26&lt;=5),"c"," ")&amp;IF(AND('district orig data'!R26&gt;0,'district orig data'!R26&lt;=5),"p"," ")</f>
        <v>  </v>
      </c>
      <c r="T26" t="str">
        <f>IF(AND('district orig data'!I26&gt;0,'district orig data'!I26&lt;=5),"c"," ")&amp;IF(AND('district orig data'!S26&gt;0,'district orig data'!S26&lt;=5),"p"," ")</f>
        <v>  </v>
      </c>
      <c r="U26" t="str">
        <f>IF(AND('district orig data'!J26&gt;0,'district orig data'!J26&lt;=5),"c"," ")&amp;IF(AND('district orig data'!T26&gt;0,'district orig data'!T26&lt;=5),"p"," ")</f>
        <v>  </v>
      </c>
      <c r="V26" t="str">
        <f>IF(AND('district orig data'!K26&gt;0,'district orig data'!K26&lt;=5),"c"," ")&amp;IF(AND('district orig data'!U26&gt;0,'district orig data'!U26&lt;=5),"p"," ")</f>
        <v>  </v>
      </c>
    </row>
    <row r="27" spans="1:22" ht="12.75">
      <c r="A27" t="s">
        <v>336</v>
      </c>
      <c r="B27">
        <f>'district orig data'!V27</f>
        <v>52.939992745</v>
      </c>
      <c r="C27">
        <f>'district orig data'!W27</f>
        <v>63.736034464</v>
      </c>
      <c r="D27">
        <f>'district orig data'!X27</f>
        <v>53.000208224</v>
      </c>
      <c r="E27">
        <f>'district orig data'!Y27</f>
        <v>44.173570904</v>
      </c>
      <c r="F27">
        <f>'district orig data'!Z27</f>
        <v>39.589725792</v>
      </c>
      <c r="G27">
        <f>'district orig data'!AA27</f>
        <v>34.239080238</v>
      </c>
      <c r="H27">
        <f>'district orig data'!AB27</f>
        <v>39.774967403</v>
      </c>
      <c r="I27">
        <f>'district orig data'!AC27</f>
        <v>46.249516568</v>
      </c>
      <c r="J27">
        <f>'district orig data'!AD27</f>
        <v>39.060028313</v>
      </c>
      <c r="K27">
        <f>'district orig data'!AE27</f>
        <v>29.955571788</v>
      </c>
      <c r="M27" t="str">
        <f>IF(AND('district orig data'!B27&gt;0,'district orig data'!B27&lt;=5),"c"," ")&amp;IF(AND('district orig data'!L27&gt;0,'district orig data'!L27&lt;=5),"p"," ")</f>
        <v>  </v>
      </c>
      <c r="N27" t="str">
        <f>IF(AND('district orig data'!C27&gt;0,'district orig data'!C27&lt;=5),"c"," ")&amp;IF(AND('district orig data'!M27&gt;0,'district orig data'!M27&lt;=5),"p"," ")</f>
        <v>  </v>
      </c>
      <c r="O27" t="str">
        <f>IF(AND('district orig data'!D27&gt;0,'district orig data'!D27&lt;=5),"c"," ")&amp;IF(AND('district orig data'!N27&gt;0,'district orig data'!N27&lt;=5),"p"," ")</f>
        <v>  </v>
      </c>
      <c r="P27" t="str">
        <f>IF(AND('district orig data'!E27&gt;0,'district orig data'!E27&lt;=5),"c"," ")&amp;IF(AND('district orig data'!O27&gt;0,'district orig data'!O27&lt;=5),"p"," ")</f>
        <v>  </v>
      </c>
      <c r="Q27" t="str">
        <f>IF(AND('district orig data'!F27&gt;0,'district orig data'!F27&lt;=5),"c"," ")&amp;IF(AND('district orig data'!P27&gt;0,'district orig data'!P27&lt;=5),"p"," ")</f>
        <v>  </v>
      </c>
      <c r="R27" t="str">
        <f>IF(AND('district orig data'!G27&gt;0,'district orig data'!G27&lt;=5),"c"," ")&amp;IF(AND('district orig data'!Q27&gt;0,'district orig data'!Q27&lt;=5),"p"," ")</f>
        <v>  </v>
      </c>
      <c r="S27" t="str">
        <f>IF(AND('district orig data'!H27&gt;0,'district orig data'!H27&lt;=5),"c"," ")&amp;IF(AND('district orig data'!R27&gt;0,'district orig data'!R27&lt;=5),"p"," ")</f>
        <v>  </v>
      </c>
      <c r="T27" t="str">
        <f>IF(AND('district orig data'!I27&gt;0,'district orig data'!I27&lt;=5),"c"," ")&amp;IF(AND('district orig data'!S27&gt;0,'district orig data'!S27&lt;=5),"p"," ")</f>
        <v>  </v>
      </c>
      <c r="U27" t="str">
        <f>IF(AND('district orig data'!J27&gt;0,'district orig data'!J27&lt;=5),"c"," ")&amp;IF(AND('district orig data'!T27&gt;0,'district orig data'!T27&lt;=5),"p"," ")</f>
        <v>  </v>
      </c>
      <c r="V27" t="str">
        <f>IF(AND('district orig data'!K27&gt;0,'district orig data'!K27&lt;=5),"c"," ")&amp;IF(AND('district orig data'!U27&gt;0,'district orig data'!U27&lt;=5),"p"," ")</f>
        <v>  </v>
      </c>
    </row>
    <row r="28" spans="1:22" ht="12.75">
      <c r="A28" t="s">
        <v>337</v>
      </c>
      <c r="B28">
        <f>'district orig data'!V28</f>
        <v>55.159081295</v>
      </c>
      <c r="C28">
        <f>'district orig data'!W28</f>
        <v>56.343423718</v>
      </c>
      <c r="D28">
        <f>'district orig data'!X28</f>
        <v>64.286327879</v>
      </c>
      <c r="E28">
        <f>'district orig data'!Y28</f>
        <v>80.534417431</v>
      </c>
      <c r="F28">
        <f>'district orig data'!Z28</f>
        <v>61.373284259</v>
      </c>
      <c r="G28">
        <f>'district orig data'!AA28</f>
        <v>54.927817433</v>
      </c>
      <c r="H28">
        <f>'district orig data'!AB28</f>
        <v>52.625547415</v>
      </c>
      <c r="I28">
        <f>'district orig data'!AC28</f>
        <v>46.876564289</v>
      </c>
      <c r="J28">
        <f>'district orig data'!AD28</f>
        <v>41.978005869</v>
      </c>
      <c r="K28">
        <f>'district orig data'!AE28</f>
        <v>50.949827711</v>
      </c>
      <c r="M28" t="str">
        <f>IF(AND('district orig data'!B28&gt;0,'district orig data'!B28&lt;=5),"c"," ")&amp;IF(AND('district orig data'!L28&gt;0,'district orig data'!L28&lt;=5),"p"," ")</f>
        <v>  </v>
      </c>
      <c r="N28" t="str">
        <f>IF(AND('district orig data'!C28&gt;0,'district orig data'!C28&lt;=5),"c"," ")&amp;IF(AND('district orig data'!M28&gt;0,'district orig data'!M28&lt;=5),"p"," ")</f>
        <v>  </v>
      </c>
      <c r="O28" t="str">
        <f>IF(AND('district orig data'!D28&gt;0,'district orig data'!D28&lt;=5),"c"," ")&amp;IF(AND('district orig data'!N28&gt;0,'district orig data'!N28&lt;=5),"p"," ")</f>
        <v>  </v>
      </c>
      <c r="P28" t="str">
        <f>IF(AND('district orig data'!E28&gt;0,'district orig data'!E28&lt;=5),"c"," ")&amp;IF(AND('district orig data'!O28&gt;0,'district orig data'!O28&lt;=5),"p"," ")</f>
        <v>  </v>
      </c>
      <c r="Q28" t="str">
        <f>IF(AND('district orig data'!F28&gt;0,'district orig data'!F28&lt;=5),"c"," ")&amp;IF(AND('district orig data'!P28&gt;0,'district orig data'!P28&lt;=5),"p"," ")</f>
        <v>  </v>
      </c>
      <c r="R28" t="str">
        <f>IF(AND('district orig data'!G28&gt;0,'district orig data'!G28&lt;=5),"c"," ")&amp;IF(AND('district orig data'!Q28&gt;0,'district orig data'!Q28&lt;=5),"p"," ")</f>
        <v>  </v>
      </c>
      <c r="S28" t="str">
        <f>IF(AND('district orig data'!H28&gt;0,'district orig data'!H28&lt;=5),"c"," ")&amp;IF(AND('district orig data'!R28&gt;0,'district orig data'!R28&lt;=5),"p"," ")</f>
        <v>  </v>
      </c>
      <c r="T28" t="str">
        <f>IF(AND('district orig data'!I28&gt;0,'district orig data'!I28&lt;=5),"c"," ")&amp;IF(AND('district orig data'!S28&gt;0,'district orig data'!S28&lt;=5),"p"," ")</f>
        <v>  </v>
      </c>
      <c r="U28" t="str">
        <f>IF(AND('district orig data'!J28&gt;0,'district orig data'!J28&lt;=5),"c"," ")&amp;IF(AND('district orig data'!T28&gt;0,'district orig data'!T28&lt;=5),"p"," ")</f>
        <v>  </v>
      </c>
      <c r="V28" t="str">
        <f>IF(AND('district orig data'!K28&gt;0,'district orig data'!K28&lt;=5),"c"," ")&amp;IF(AND('district orig data'!U28&gt;0,'district orig data'!U28&lt;=5),"p"," ")</f>
        <v>  </v>
      </c>
    </row>
    <row r="29" spans="1:22" ht="12.75">
      <c r="A29" t="s">
        <v>338</v>
      </c>
      <c r="B29">
        <f>'district orig data'!V29</f>
        <v>39.111338582</v>
      </c>
      <c r="C29">
        <f>'district orig data'!W29</f>
        <v>27.619497348</v>
      </c>
      <c r="D29">
        <f>'district orig data'!X29</f>
        <v>19.373097867</v>
      </c>
      <c r="E29">
        <f>'district orig data'!Y29</f>
        <v>22.810241903</v>
      </c>
      <c r="F29">
        <f>'district orig data'!Z29</f>
        <v>34.69756811</v>
      </c>
      <c r="G29">
        <f>'district orig data'!AA29</f>
        <v>35.778052242</v>
      </c>
      <c r="H29">
        <f>'district orig data'!AB29</f>
        <v>27.248151818</v>
      </c>
      <c r="I29">
        <f>'district orig data'!AC29</f>
        <v>24.585793404</v>
      </c>
      <c r="J29">
        <f>'district orig data'!AD29</f>
        <v>10.570168128</v>
      </c>
      <c r="K29">
        <f>'district orig data'!AE29</f>
        <v>16.282034065</v>
      </c>
      <c r="M29" t="str">
        <f>IF(AND('district orig data'!B29&gt;0,'district orig data'!B29&lt;=5),"c"," ")&amp;IF(AND('district orig data'!L29&gt;0,'district orig data'!L29&lt;=5),"p"," ")</f>
        <v>  </v>
      </c>
      <c r="N29" t="str">
        <f>IF(AND('district orig data'!C29&gt;0,'district orig data'!C29&lt;=5),"c"," ")&amp;IF(AND('district orig data'!M29&gt;0,'district orig data'!M29&lt;=5),"p"," ")</f>
        <v>  </v>
      </c>
      <c r="O29" t="str">
        <f>IF(AND('district orig data'!D29&gt;0,'district orig data'!D29&lt;=5),"c"," ")&amp;IF(AND('district orig data'!N29&gt;0,'district orig data'!N29&lt;=5),"p"," ")</f>
        <v>  </v>
      </c>
      <c r="P29" t="str">
        <f>IF(AND('district orig data'!E29&gt;0,'district orig data'!E29&lt;=5),"c"," ")&amp;IF(AND('district orig data'!O29&gt;0,'district orig data'!O29&lt;=5),"p"," ")</f>
        <v>  </v>
      </c>
      <c r="Q29" t="str">
        <f>IF(AND('district orig data'!F29&gt;0,'district orig data'!F29&lt;=5),"c"," ")&amp;IF(AND('district orig data'!P29&gt;0,'district orig data'!P29&lt;=5),"p"," ")</f>
        <v>  </v>
      </c>
      <c r="R29" t="str">
        <f>IF(AND('district orig data'!G29&gt;0,'district orig data'!G29&lt;=5),"c"," ")&amp;IF(AND('district orig data'!Q29&gt;0,'district orig data'!Q29&lt;=5),"p"," ")</f>
        <v>  </v>
      </c>
      <c r="S29" t="str">
        <f>IF(AND('district orig data'!H29&gt;0,'district orig data'!H29&lt;=5),"c"," ")&amp;IF(AND('district orig data'!R29&gt;0,'district orig data'!R29&lt;=5),"p"," ")</f>
        <v>  </v>
      </c>
      <c r="T29" t="str">
        <f>IF(AND('district orig data'!I29&gt;0,'district orig data'!I29&lt;=5),"c"," ")&amp;IF(AND('district orig data'!S29&gt;0,'district orig data'!S29&lt;=5),"p"," ")</f>
        <v>  </v>
      </c>
      <c r="U29" t="str">
        <f>IF(AND('district orig data'!J29&gt;0,'district orig data'!J29&lt;=5),"c"," ")&amp;IF(AND('district orig data'!T29&gt;0,'district orig data'!T29&lt;=5),"p"," ")</f>
        <v>  </v>
      </c>
      <c r="V29" t="str">
        <f>IF(AND('district orig data'!K29&gt;0,'district orig data'!K29&lt;=5),"c"," ")&amp;IF(AND('district orig data'!U29&gt;0,'district orig data'!U29&lt;=5),"p"," ")</f>
        <v>  </v>
      </c>
    </row>
    <row r="30" spans="1:22" ht="12.75">
      <c r="A30" t="s">
        <v>181</v>
      </c>
      <c r="B30">
        <f>'district orig data'!V30</f>
        <v>53.666318409</v>
      </c>
      <c r="C30">
        <f>'district orig data'!W30</f>
        <v>45.488154009</v>
      </c>
      <c r="D30">
        <f>'district orig data'!X30</f>
        <v>62.262129029</v>
      </c>
      <c r="E30">
        <f>'district orig data'!Y30</f>
        <v>25.306317724</v>
      </c>
      <c r="F30">
        <f>'district orig data'!Z30</f>
        <v>33.174413858</v>
      </c>
      <c r="G30">
        <f>'district orig data'!AA30</f>
        <v>39.829409731</v>
      </c>
      <c r="H30">
        <f>'district orig data'!AB30</f>
        <v>60.150741182</v>
      </c>
      <c r="I30">
        <f>'district orig data'!AC30</f>
        <v>61.721833093</v>
      </c>
      <c r="J30">
        <f>'district orig data'!AD30</f>
        <v>49.387947406</v>
      </c>
      <c r="K30">
        <f>'district orig data'!AE30</f>
        <v>43.902182655</v>
      </c>
      <c r="M30" t="str">
        <f>IF(AND('district orig data'!B30&gt;0,'district orig data'!B30&lt;=5),"c"," ")&amp;IF(AND('district orig data'!L30&gt;0,'district orig data'!L30&lt;=5),"p"," ")</f>
        <v>  </v>
      </c>
      <c r="N30" t="str">
        <f>IF(AND('district orig data'!C30&gt;0,'district orig data'!C30&lt;=5),"c"," ")&amp;IF(AND('district orig data'!M30&gt;0,'district orig data'!M30&lt;=5),"p"," ")</f>
        <v>  </v>
      </c>
      <c r="O30" t="str">
        <f>IF(AND('district orig data'!D30&gt;0,'district orig data'!D30&lt;=5),"c"," ")&amp;IF(AND('district orig data'!N30&gt;0,'district orig data'!N30&lt;=5),"p"," ")</f>
        <v>  </v>
      </c>
      <c r="P30" t="str">
        <f>IF(AND('district orig data'!E30&gt;0,'district orig data'!E30&lt;=5),"c"," ")&amp;IF(AND('district orig data'!O30&gt;0,'district orig data'!O30&lt;=5),"p"," ")</f>
        <v>  </v>
      </c>
      <c r="Q30" t="str">
        <f>IF(AND('district orig data'!F30&gt;0,'district orig data'!F30&lt;=5),"c"," ")&amp;IF(AND('district orig data'!P30&gt;0,'district orig data'!P30&lt;=5),"p"," ")</f>
        <v>  </v>
      </c>
      <c r="R30" t="str">
        <f>IF(AND('district orig data'!G30&gt;0,'district orig data'!G30&lt;=5),"c"," ")&amp;IF(AND('district orig data'!Q30&gt;0,'district orig data'!Q30&lt;=5),"p"," ")</f>
        <v>  </v>
      </c>
      <c r="S30" t="str">
        <f>IF(AND('district orig data'!H30&gt;0,'district orig data'!H30&lt;=5),"c"," ")&amp;IF(AND('district orig data'!R30&gt;0,'district orig data'!R30&lt;=5),"p"," ")</f>
        <v>  </v>
      </c>
      <c r="T30" t="str">
        <f>IF(AND('district orig data'!I30&gt;0,'district orig data'!I30&lt;=5),"c"," ")&amp;IF(AND('district orig data'!S30&gt;0,'district orig data'!S30&lt;=5),"p"," ")</f>
        <v>  </v>
      </c>
      <c r="U30" t="str">
        <f>IF(AND('district orig data'!J30&gt;0,'district orig data'!J30&lt;=5),"c"," ")&amp;IF(AND('district orig data'!T30&gt;0,'district orig data'!T30&lt;=5),"p"," ")</f>
        <v>  </v>
      </c>
      <c r="V30" t="str">
        <f>IF(AND('district orig data'!K30&gt;0,'district orig data'!K30&lt;=5),"c"," ")&amp;IF(AND('district orig data'!U30&gt;0,'district orig data'!U30&lt;=5),"p"," ")</f>
        <v>  </v>
      </c>
    </row>
    <row r="31" spans="1:22" ht="12.75">
      <c r="A31" t="s">
        <v>182</v>
      </c>
      <c r="B31">
        <f>'district orig data'!V31</f>
        <v>41.379882162</v>
      </c>
      <c r="C31">
        <f>'district orig data'!W31</f>
        <v>46.826564559</v>
      </c>
      <c r="D31">
        <f>'district orig data'!X31</f>
        <v>49.947603893</v>
      </c>
      <c r="E31">
        <f>'district orig data'!Y31</f>
        <v>45.643718279</v>
      </c>
      <c r="F31">
        <f>'district orig data'!Z31</f>
        <v>47.375584469</v>
      </c>
      <c r="G31">
        <f>'district orig data'!AA31</f>
        <v>48.865251777</v>
      </c>
      <c r="H31">
        <f>'district orig data'!AB31</f>
        <v>51.08072621</v>
      </c>
      <c r="I31">
        <f>'district orig data'!AC31</f>
        <v>41.863039193</v>
      </c>
      <c r="J31">
        <f>'district orig data'!AD31</f>
        <v>29.591098943</v>
      </c>
      <c r="K31">
        <f>'district orig data'!AE31</f>
        <v>22.631259866</v>
      </c>
      <c r="M31" t="str">
        <f>IF(AND('district orig data'!B31&gt;0,'district orig data'!B31&lt;=5),"c"," ")&amp;IF(AND('district orig data'!L31&gt;0,'district orig data'!L31&lt;=5),"p"," ")</f>
        <v>  </v>
      </c>
      <c r="N31" t="str">
        <f>IF(AND('district orig data'!C31&gt;0,'district orig data'!C31&lt;=5),"c"," ")&amp;IF(AND('district orig data'!M31&gt;0,'district orig data'!M31&lt;=5),"p"," ")</f>
        <v>  </v>
      </c>
      <c r="O31" t="str">
        <f>IF(AND('district orig data'!D31&gt;0,'district orig data'!D31&lt;=5),"c"," ")&amp;IF(AND('district orig data'!N31&gt;0,'district orig data'!N31&lt;=5),"p"," ")</f>
        <v>  </v>
      </c>
      <c r="P31" t="str">
        <f>IF(AND('district orig data'!E31&gt;0,'district orig data'!E31&lt;=5),"c"," ")&amp;IF(AND('district orig data'!O31&gt;0,'district orig data'!O31&lt;=5),"p"," ")</f>
        <v>  </v>
      </c>
      <c r="Q31" t="str">
        <f>IF(AND('district orig data'!F31&gt;0,'district orig data'!F31&lt;=5),"c"," ")&amp;IF(AND('district orig data'!P31&gt;0,'district orig data'!P31&lt;=5),"p"," ")</f>
        <v>  </v>
      </c>
      <c r="R31" t="str">
        <f>IF(AND('district orig data'!G31&gt;0,'district orig data'!G31&lt;=5),"c"," ")&amp;IF(AND('district orig data'!Q31&gt;0,'district orig data'!Q31&lt;=5),"p"," ")</f>
        <v>  </v>
      </c>
      <c r="S31" t="str">
        <f>IF(AND('district orig data'!H31&gt;0,'district orig data'!H31&lt;=5),"c"," ")&amp;IF(AND('district orig data'!R31&gt;0,'district orig data'!R31&lt;=5),"p"," ")</f>
        <v>  </v>
      </c>
      <c r="T31" t="str">
        <f>IF(AND('district orig data'!I31&gt;0,'district orig data'!I31&lt;=5),"c"," ")&amp;IF(AND('district orig data'!S31&gt;0,'district orig data'!S31&lt;=5),"p"," ")</f>
        <v>  </v>
      </c>
      <c r="U31" t="str">
        <f>IF(AND('district orig data'!J31&gt;0,'district orig data'!J31&lt;=5),"c"," ")&amp;IF(AND('district orig data'!T31&gt;0,'district orig data'!T31&lt;=5),"p"," ")</f>
        <v>  </v>
      </c>
      <c r="V31" t="str">
        <f>IF(AND('district orig data'!K31&gt;0,'district orig data'!K31&lt;=5),"c"," ")&amp;IF(AND('district orig data'!U31&gt;0,'district orig data'!U31&lt;=5),"p"," ")</f>
        <v>  </v>
      </c>
    </row>
    <row r="32" spans="1:22" ht="12.75">
      <c r="A32" t="s">
        <v>183</v>
      </c>
      <c r="B32">
        <f>'district orig data'!V32</f>
        <v>75.750626744</v>
      </c>
      <c r="C32">
        <f>'district orig data'!W32</f>
        <v>64.131135366</v>
      </c>
      <c r="D32">
        <f>'district orig data'!X32</f>
        <v>70.798206772</v>
      </c>
      <c r="E32">
        <f>'district orig data'!Y32</f>
        <v>106.23275307</v>
      </c>
      <c r="F32">
        <f>'district orig data'!Z32</f>
        <v>84.075529823</v>
      </c>
      <c r="G32">
        <f>'district orig data'!AA32</f>
        <v>71.448676114</v>
      </c>
      <c r="H32">
        <f>'district orig data'!AB32</f>
        <v>80.606916845</v>
      </c>
      <c r="I32">
        <f>'district orig data'!AC32</f>
        <v>89.805311822</v>
      </c>
      <c r="J32">
        <f>'district orig data'!AD32</f>
        <v>87.917327607</v>
      </c>
      <c r="K32">
        <f>'district orig data'!AE32</f>
        <v>74.424220479</v>
      </c>
      <c r="M32" t="str">
        <f>IF(AND('district orig data'!B32&gt;0,'district orig data'!B32&lt;=5),"c"," ")&amp;IF(AND('district orig data'!L32&gt;0,'district orig data'!L32&lt;=5),"p"," ")</f>
        <v>  </v>
      </c>
      <c r="N32" t="str">
        <f>IF(AND('district orig data'!C32&gt;0,'district orig data'!C32&lt;=5),"c"," ")&amp;IF(AND('district orig data'!M32&gt;0,'district orig data'!M32&lt;=5),"p"," ")</f>
        <v>  </v>
      </c>
      <c r="O32" t="str">
        <f>IF(AND('district orig data'!D32&gt;0,'district orig data'!D32&lt;=5),"c"," ")&amp;IF(AND('district orig data'!N32&gt;0,'district orig data'!N32&lt;=5),"p"," ")</f>
        <v>  </v>
      </c>
      <c r="P32" t="str">
        <f>IF(AND('district orig data'!E32&gt;0,'district orig data'!E32&lt;=5),"c"," ")&amp;IF(AND('district orig data'!O32&gt;0,'district orig data'!O32&lt;=5),"p"," ")</f>
        <v>  </v>
      </c>
      <c r="Q32" t="str">
        <f>IF(AND('district orig data'!F32&gt;0,'district orig data'!F32&lt;=5),"c"," ")&amp;IF(AND('district orig data'!P32&gt;0,'district orig data'!P32&lt;=5),"p"," ")</f>
        <v>  </v>
      </c>
      <c r="R32" t="str">
        <f>IF(AND('district orig data'!G32&gt;0,'district orig data'!G32&lt;=5),"c"," ")&amp;IF(AND('district orig data'!Q32&gt;0,'district orig data'!Q32&lt;=5),"p"," ")</f>
        <v>  </v>
      </c>
      <c r="S32" t="str">
        <f>IF(AND('district orig data'!H32&gt;0,'district orig data'!H32&lt;=5),"c"," ")&amp;IF(AND('district orig data'!R32&gt;0,'district orig data'!R32&lt;=5),"p"," ")</f>
        <v>  </v>
      </c>
      <c r="T32" t="str">
        <f>IF(AND('district orig data'!I32&gt;0,'district orig data'!I32&lt;=5),"c"," ")&amp;IF(AND('district orig data'!S32&gt;0,'district orig data'!S32&lt;=5),"p"," ")</f>
        <v>  </v>
      </c>
      <c r="U32" t="str">
        <f>IF(AND('district orig data'!J32&gt;0,'district orig data'!J32&lt;=5),"c"," ")&amp;IF(AND('district orig data'!T32&gt;0,'district orig data'!T32&lt;=5),"p"," ")</f>
        <v>  </v>
      </c>
      <c r="V32" t="str">
        <f>IF(AND('district orig data'!K32&gt;0,'district orig data'!K32&lt;=5),"c"," ")&amp;IF(AND('district orig data'!U32&gt;0,'district orig data'!U32&lt;=5),"p"," ")</f>
        <v>  </v>
      </c>
    </row>
    <row r="33" spans="1:22" ht="12.75">
      <c r="A33" t="s">
        <v>184</v>
      </c>
      <c r="B33">
        <f>'district orig data'!V33</f>
        <v>85.023049641</v>
      </c>
      <c r="C33">
        <f>'district orig data'!W33</f>
        <v>93.181281146</v>
      </c>
      <c r="D33">
        <f>'district orig data'!X33</f>
        <v>102.65481014</v>
      </c>
      <c r="E33">
        <f>'district orig data'!Y33</f>
        <v>108.54055858</v>
      </c>
      <c r="F33">
        <f>'district orig data'!Z33</f>
        <v>104.3564696</v>
      </c>
      <c r="G33">
        <f>'district orig data'!AA33</f>
        <v>105.23416757</v>
      </c>
      <c r="H33">
        <f>'district orig data'!AB33</f>
        <v>93.680406704</v>
      </c>
      <c r="I33">
        <f>'district orig data'!AC33</f>
        <v>96.735993791</v>
      </c>
      <c r="J33">
        <f>'district orig data'!AD33</f>
        <v>94.779217158</v>
      </c>
      <c r="K33">
        <f>'district orig data'!AE33</f>
        <v>81.249783498</v>
      </c>
      <c r="M33" t="str">
        <f>IF(AND('district orig data'!B33&gt;0,'district orig data'!B33&lt;=5),"c"," ")&amp;IF(AND('district orig data'!L33&gt;0,'district orig data'!L33&lt;=5),"p"," ")</f>
        <v>  </v>
      </c>
      <c r="N33" t="str">
        <f>IF(AND('district orig data'!C33&gt;0,'district orig data'!C33&lt;=5),"c"," ")&amp;IF(AND('district orig data'!M33&gt;0,'district orig data'!M33&lt;=5),"p"," ")</f>
        <v>  </v>
      </c>
      <c r="O33" t="str">
        <f>IF(AND('district orig data'!D33&gt;0,'district orig data'!D33&lt;=5),"c"," ")&amp;IF(AND('district orig data'!N33&gt;0,'district orig data'!N33&lt;=5),"p"," ")</f>
        <v>  </v>
      </c>
      <c r="P33" t="str">
        <f>IF(AND('district orig data'!E33&gt;0,'district orig data'!E33&lt;=5),"c"," ")&amp;IF(AND('district orig data'!O33&gt;0,'district orig data'!O33&lt;=5),"p"," ")</f>
        <v>  </v>
      </c>
      <c r="Q33" t="str">
        <f>IF(AND('district orig data'!F33&gt;0,'district orig data'!F33&lt;=5),"c"," ")&amp;IF(AND('district orig data'!P33&gt;0,'district orig data'!P33&lt;=5),"p"," ")</f>
        <v>  </v>
      </c>
      <c r="R33" t="str">
        <f>IF(AND('district orig data'!G33&gt;0,'district orig data'!G33&lt;=5),"c"," ")&amp;IF(AND('district orig data'!Q33&gt;0,'district orig data'!Q33&lt;=5),"p"," ")</f>
        <v>  </v>
      </c>
      <c r="S33" t="str">
        <f>IF(AND('district orig data'!H33&gt;0,'district orig data'!H33&lt;=5),"c"," ")&amp;IF(AND('district orig data'!R33&gt;0,'district orig data'!R33&lt;=5),"p"," ")</f>
        <v>  </v>
      </c>
      <c r="T33" t="str">
        <f>IF(AND('district orig data'!I33&gt;0,'district orig data'!I33&lt;=5),"c"," ")&amp;IF(AND('district orig data'!S33&gt;0,'district orig data'!S33&lt;=5),"p"," ")</f>
        <v>  </v>
      </c>
      <c r="U33" t="str">
        <f>IF(AND('district orig data'!J33&gt;0,'district orig data'!J33&lt;=5),"c"," ")&amp;IF(AND('district orig data'!T33&gt;0,'district orig data'!T33&lt;=5),"p"," ")</f>
        <v>  </v>
      </c>
      <c r="V33" t="str">
        <f>IF(AND('district orig data'!K33&gt;0,'district orig data'!K33&lt;=5),"c"," ")&amp;IF(AND('district orig data'!U33&gt;0,'district orig data'!U33&lt;=5),"p"," ")</f>
        <v>  </v>
      </c>
    </row>
    <row r="34" spans="1:22" ht="12.75">
      <c r="A34" t="s">
        <v>185</v>
      </c>
      <c r="B34">
        <f>'district orig data'!V34</f>
        <v>39.7971538</v>
      </c>
      <c r="C34">
        <f>'district orig data'!W34</f>
        <v>38.476893948</v>
      </c>
      <c r="D34">
        <f>'district orig data'!X34</f>
        <v>40.65534275</v>
      </c>
      <c r="E34">
        <f>'district orig data'!Y34</f>
        <v>32.081810262</v>
      </c>
      <c r="F34">
        <f>'district orig data'!Z34</f>
        <v>37.726252688</v>
      </c>
      <c r="G34">
        <f>'district orig data'!AA34</f>
        <v>42.44739879</v>
      </c>
      <c r="H34">
        <f>'district orig data'!AB34</f>
        <v>34.252878706</v>
      </c>
      <c r="I34">
        <f>'district orig data'!AC34</f>
        <v>31.915996897</v>
      </c>
      <c r="J34">
        <f>'district orig data'!AD34</f>
        <v>25.68090998</v>
      </c>
      <c r="K34">
        <f>'district orig data'!AE34</f>
        <v>26.20232378</v>
      </c>
      <c r="M34" t="str">
        <f>IF(AND('district orig data'!B34&gt;0,'district orig data'!B34&lt;=5),"c"," ")&amp;IF(AND('district orig data'!L34&gt;0,'district orig data'!L34&lt;=5),"p"," ")</f>
        <v>  </v>
      </c>
      <c r="N34" t="str">
        <f>IF(AND('district orig data'!C34&gt;0,'district orig data'!C34&lt;=5),"c"," ")&amp;IF(AND('district orig data'!M34&gt;0,'district orig data'!M34&lt;=5),"p"," ")</f>
        <v>  </v>
      </c>
      <c r="O34" t="str">
        <f>IF(AND('district orig data'!D34&gt;0,'district orig data'!D34&lt;=5),"c"," ")&amp;IF(AND('district orig data'!N34&gt;0,'district orig data'!N34&lt;=5),"p"," ")</f>
        <v>  </v>
      </c>
      <c r="P34" t="str">
        <f>IF(AND('district orig data'!E34&gt;0,'district orig data'!E34&lt;=5),"c"," ")&amp;IF(AND('district orig data'!O34&gt;0,'district orig data'!O34&lt;=5),"p"," ")</f>
        <v>  </v>
      </c>
      <c r="Q34" t="str">
        <f>IF(AND('district orig data'!F34&gt;0,'district orig data'!F34&lt;=5),"c"," ")&amp;IF(AND('district orig data'!P34&gt;0,'district orig data'!P34&lt;=5),"p"," ")</f>
        <v>  </v>
      </c>
      <c r="R34" t="str">
        <f>IF(AND('district orig data'!G34&gt;0,'district orig data'!G34&lt;=5),"c"," ")&amp;IF(AND('district orig data'!Q34&gt;0,'district orig data'!Q34&lt;=5),"p"," ")</f>
        <v>  </v>
      </c>
      <c r="S34" t="str">
        <f>IF(AND('district orig data'!H34&gt;0,'district orig data'!H34&lt;=5),"c"," ")&amp;IF(AND('district orig data'!R34&gt;0,'district orig data'!R34&lt;=5),"p"," ")</f>
        <v>  </v>
      </c>
      <c r="T34" t="str">
        <f>IF(AND('district orig data'!I34&gt;0,'district orig data'!I34&lt;=5),"c"," ")&amp;IF(AND('district orig data'!S34&gt;0,'district orig data'!S34&lt;=5),"p"," ")</f>
        <v>  </v>
      </c>
      <c r="U34" t="str">
        <f>IF(AND('district orig data'!J34&gt;0,'district orig data'!J34&lt;=5),"c"," ")&amp;IF(AND('district orig data'!T34&gt;0,'district orig data'!T34&lt;=5),"p"," ")</f>
        <v>  </v>
      </c>
      <c r="V34" t="str">
        <f>IF(AND('district orig data'!K34&gt;0,'district orig data'!K34&lt;=5),"c"," ")&amp;IF(AND('district orig data'!U34&gt;0,'district orig data'!U34&lt;=5),"p"," ")</f>
        <v>  </v>
      </c>
    </row>
    <row r="35" spans="1:22" ht="12.75">
      <c r="A35" t="s">
        <v>186</v>
      </c>
      <c r="B35">
        <f>'district orig data'!V35</f>
        <v>40.897767649</v>
      </c>
      <c r="C35">
        <f>'district orig data'!W35</f>
        <v>36.631439369</v>
      </c>
      <c r="D35">
        <f>'district orig data'!X35</f>
        <v>35.836108656</v>
      </c>
      <c r="E35">
        <f>'district orig data'!Y35</f>
        <v>51.17031291</v>
      </c>
      <c r="F35">
        <f>'district orig data'!Z35</f>
        <v>45.090604374</v>
      </c>
      <c r="G35">
        <f>'district orig data'!AA35</f>
        <v>50.637550992</v>
      </c>
      <c r="H35">
        <f>'district orig data'!AB35</f>
        <v>58.403403839</v>
      </c>
      <c r="I35">
        <f>'district orig data'!AC35</f>
        <v>47.834185384</v>
      </c>
      <c r="J35">
        <f>'district orig data'!AD35</f>
        <v>41.589295496</v>
      </c>
      <c r="K35">
        <f>'district orig data'!AE35</f>
        <v>36.478784095</v>
      </c>
      <c r="M35" t="str">
        <f>IF(AND('district orig data'!B35&gt;0,'district orig data'!B35&lt;=5),"c"," ")&amp;IF(AND('district orig data'!L35&gt;0,'district orig data'!L35&lt;=5),"p"," ")</f>
        <v>  </v>
      </c>
      <c r="N35" t="str">
        <f>IF(AND('district orig data'!C35&gt;0,'district orig data'!C35&lt;=5),"c"," ")&amp;IF(AND('district orig data'!M35&gt;0,'district orig data'!M35&lt;=5),"p"," ")</f>
        <v>  </v>
      </c>
      <c r="O35" t="str">
        <f>IF(AND('district orig data'!D35&gt;0,'district orig data'!D35&lt;=5),"c"," ")&amp;IF(AND('district orig data'!N35&gt;0,'district orig data'!N35&lt;=5),"p"," ")</f>
        <v>  </v>
      </c>
      <c r="P35" t="str">
        <f>IF(AND('district orig data'!E35&gt;0,'district orig data'!E35&lt;=5),"c"," ")&amp;IF(AND('district orig data'!O35&gt;0,'district orig data'!O35&lt;=5),"p"," ")</f>
        <v>  </v>
      </c>
      <c r="Q35" t="str">
        <f>IF(AND('district orig data'!F35&gt;0,'district orig data'!F35&lt;=5),"c"," ")&amp;IF(AND('district orig data'!P35&gt;0,'district orig data'!P35&lt;=5),"p"," ")</f>
        <v>  </v>
      </c>
      <c r="R35" t="str">
        <f>IF(AND('district orig data'!G35&gt;0,'district orig data'!G35&lt;=5),"c"," ")&amp;IF(AND('district orig data'!Q35&gt;0,'district orig data'!Q35&lt;=5),"p"," ")</f>
        <v>  </v>
      </c>
      <c r="S35" t="str">
        <f>IF(AND('district orig data'!H35&gt;0,'district orig data'!H35&lt;=5),"c"," ")&amp;IF(AND('district orig data'!R35&gt;0,'district orig data'!R35&lt;=5),"p"," ")</f>
        <v>  </v>
      </c>
      <c r="T35" t="str">
        <f>IF(AND('district orig data'!I35&gt;0,'district orig data'!I35&lt;=5),"c"," ")&amp;IF(AND('district orig data'!S35&gt;0,'district orig data'!S35&lt;=5),"p"," ")</f>
        <v>  </v>
      </c>
      <c r="U35" t="str">
        <f>IF(AND('district orig data'!J35&gt;0,'district orig data'!J35&lt;=5),"c"," ")&amp;IF(AND('district orig data'!T35&gt;0,'district orig data'!T35&lt;=5),"p"," ")</f>
        <v>  </v>
      </c>
      <c r="V35" t="str">
        <f>IF(AND('district orig data'!K35&gt;0,'district orig data'!K35&lt;=5),"c"," ")&amp;IF(AND('district orig data'!U35&gt;0,'district orig data'!U35&lt;=5),"p"," ")</f>
        <v>  </v>
      </c>
    </row>
    <row r="36" spans="1:22" ht="12.75">
      <c r="A36" t="s">
        <v>187</v>
      </c>
      <c r="B36">
        <f>'district orig data'!V36</f>
        <v>66.153014961</v>
      </c>
      <c r="C36">
        <f>'district orig data'!W36</f>
        <v>85.039529025</v>
      </c>
      <c r="D36">
        <f>'district orig data'!X36</f>
        <v>92.901568622</v>
      </c>
      <c r="E36">
        <f>'district orig data'!Y36</f>
        <v>59.494621424</v>
      </c>
      <c r="F36">
        <f>'district orig data'!Z36</f>
        <v>53.905873633</v>
      </c>
      <c r="G36">
        <f>'district orig data'!AA36</f>
        <v>65.524121292</v>
      </c>
      <c r="H36">
        <f>'district orig data'!AB36</f>
        <v>73.888713157</v>
      </c>
      <c r="I36">
        <f>'district orig data'!AC36</f>
        <v>77.986389806</v>
      </c>
      <c r="J36">
        <f>'district orig data'!AD36</f>
        <v>70.811878223</v>
      </c>
      <c r="K36">
        <f>'district orig data'!AE36</f>
        <v>55.051424247</v>
      </c>
      <c r="M36" t="str">
        <f>IF(AND('district orig data'!B36&gt;0,'district orig data'!B36&lt;=5),"c"," ")&amp;IF(AND('district orig data'!L36&gt;0,'district orig data'!L36&lt;=5),"p"," ")</f>
        <v>  </v>
      </c>
      <c r="N36" t="str">
        <f>IF(AND('district orig data'!C36&gt;0,'district orig data'!C36&lt;=5),"c"," ")&amp;IF(AND('district orig data'!M36&gt;0,'district orig data'!M36&lt;=5),"p"," ")</f>
        <v>  </v>
      </c>
      <c r="O36" t="str">
        <f>IF(AND('district orig data'!D36&gt;0,'district orig data'!D36&lt;=5),"c"," ")&amp;IF(AND('district orig data'!N36&gt;0,'district orig data'!N36&lt;=5),"p"," ")</f>
        <v>  </v>
      </c>
      <c r="P36" t="str">
        <f>IF(AND('district orig data'!E36&gt;0,'district orig data'!E36&lt;=5),"c"," ")&amp;IF(AND('district orig data'!O36&gt;0,'district orig data'!O36&lt;=5),"p"," ")</f>
        <v>  </v>
      </c>
      <c r="Q36" t="str">
        <f>IF(AND('district orig data'!F36&gt;0,'district orig data'!F36&lt;=5),"c"," ")&amp;IF(AND('district orig data'!P36&gt;0,'district orig data'!P36&lt;=5),"p"," ")</f>
        <v>  </v>
      </c>
      <c r="R36" t="str">
        <f>IF(AND('district orig data'!G36&gt;0,'district orig data'!G36&lt;=5),"c"," ")&amp;IF(AND('district orig data'!Q36&gt;0,'district orig data'!Q36&lt;=5),"p"," ")</f>
        <v>  </v>
      </c>
      <c r="S36" t="str">
        <f>IF(AND('district orig data'!H36&gt;0,'district orig data'!H36&lt;=5),"c"," ")&amp;IF(AND('district orig data'!R36&gt;0,'district orig data'!R36&lt;=5),"p"," ")</f>
        <v>  </v>
      </c>
      <c r="T36" t="str">
        <f>IF(AND('district orig data'!I36&gt;0,'district orig data'!I36&lt;=5),"c"," ")&amp;IF(AND('district orig data'!S36&gt;0,'district orig data'!S36&lt;=5),"p"," ")</f>
        <v>  </v>
      </c>
      <c r="U36" t="str">
        <f>IF(AND('district orig data'!J36&gt;0,'district orig data'!J36&lt;=5),"c"," ")&amp;IF(AND('district orig data'!T36&gt;0,'district orig data'!T36&lt;=5),"p"," ")</f>
        <v>  </v>
      </c>
      <c r="V36" t="str">
        <f>IF(AND('district orig data'!K36&gt;0,'district orig data'!K36&lt;=5),"c"," ")&amp;IF(AND('district orig data'!U36&gt;0,'district orig data'!U36&lt;=5),"p"," ")</f>
        <v>  </v>
      </c>
    </row>
    <row r="37" spans="1:22" ht="12.75">
      <c r="A37" t="s">
        <v>188</v>
      </c>
      <c r="B37">
        <f>'district orig data'!V37</f>
        <v>104.3184298</v>
      </c>
      <c r="C37">
        <f>'district orig data'!W37</f>
        <v>105.25956878</v>
      </c>
      <c r="D37">
        <f>'district orig data'!X37</f>
        <v>109.89005183</v>
      </c>
      <c r="E37">
        <f>'district orig data'!Y37</f>
        <v>117.63322015</v>
      </c>
      <c r="F37">
        <f>'district orig data'!Z37</f>
        <v>125.84357139</v>
      </c>
      <c r="G37">
        <f>'district orig data'!AA37</f>
        <v>125.89207755</v>
      </c>
      <c r="H37">
        <f>'district orig data'!AB37</f>
        <v>112.80192424</v>
      </c>
      <c r="I37">
        <f>'district orig data'!AC37</f>
        <v>96.007113622</v>
      </c>
      <c r="J37">
        <f>'district orig data'!AD37</f>
        <v>88.297646947</v>
      </c>
      <c r="K37">
        <f>'district orig data'!AE37</f>
        <v>99.117677707</v>
      </c>
      <c r="M37" t="str">
        <f>IF(AND('district orig data'!B37&gt;0,'district orig data'!B37&lt;=5),"c"," ")&amp;IF(AND('district orig data'!L37&gt;0,'district orig data'!L37&lt;=5),"p"," ")</f>
        <v>  </v>
      </c>
      <c r="N37" t="str">
        <f>IF(AND('district orig data'!C37&gt;0,'district orig data'!C37&lt;=5),"c"," ")&amp;IF(AND('district orig data'!M37&gt;0,'district orig data'!M37&lt;=5),"p"," ")</f>
        <v>  </v>
      </c>
      <c r="O37" t="str">
        <f>IF(AND('district orig data'!D37&gt;0,'district orig data'!D37&lt;=5),"c"," ")&amp;IF(AND('district orig data'!N37&gt;0,'district orig data'!N37&lt;=5),"p"," ")</f>
        <v>  </v>
      </c>
      <c r="P37" t="str">
        <f>IF(AND('district orig data'!E37&gt;0,'district orig data'!E37&lt;=5),"c"," ")&amp;IF(AND('district orig data'!O37&gt;0,'district orig data'!O37&lt;=5),"p"," ")</f>
        <v>  </v>
      </c>
      <c r="Q37" t="str">
        <f>IF(AND('district orig data'!F37&gt;0,'district orig data'!F37&lt;=5),"c"," ")&amp;IF(AND('district orig data'!P37&gt;0,'district orig data'!P37&lt;=5),"p"," ")</f>
        <v>  </v>
      </c>
      <c r="R37" t="str">
        <f>IF(AND('district orig data'!G37&gt;0,'district orig data'!G37&lt;=5),"c"," ")&amp;IF(AND('district orig data'!Q37&gt;0,'district orig data'!Q37&lt;=5),"p"," ")</f>
        <v>  </v>
      </c>
      <c r="S37" t="str">
        <f>IF(AND('district orig data'!H37&gt;0,'district orig data'!H37&lt;=5),"c"," ")&amp;IF(AND('district orig data'!R37&gt;0,'district orig data'!R37&lt;=5),"p"," ")</f>
        <v>  </v>
      </c>
      <c r="T37" t="str">
        <f>IF(AND('district orig data'!I37&gt;0,'district orig data'!I37&lt;=5),"c"," ")&amp;IF(AND('district orig data'!S37&gt;0,'district orig data'!S37&lt;=5),"p"," ")</f>
        <v>  </v>
      </c>
      <c r="U37" t="str">
        <f>IF(AND('district orig data'!J37&gt;0,'district orig data'!J37&lt;=5),"c"," ")&amp;IF(AND('district orig data'!T37&gt;0,'district orig data'!T37&lt;=5),"p"," ")</f>
        <v>  </v>
      </c>
      <c r="V37" t="str">
        <f>IF(AND('district orig data'!K37&gt;0,'district orig data'!K37&lt;=5),"c"," ")&amp;IF(AND('district orig data'!U37&gt;0,'district orig data'!U37&lt;=5),"p"," ")</f>
        <v>  </v>
      </c>
    </row>
    <row r="38" spans="1:22" ht="12.75">
      <c r="A38" t="s">
        <v>339</v>
      </c>
      <c r="B38">
        <f>'district orig data'!V38</f>
        <v>35.440606484</v>
      </c>
      <c r="C38">
        <f>'district orig data'!W38</f>
        <v>19.317500799</v>
      </c>
      <c r="D38">
        <f>'district orig data'!X38</f>
        <v>33.270596863</v>
      </c>
      <c r="E38">
        <f>'district orig data'!Y38</f>
        <v>16.922355232</v>
      </c>
      <c r="F38">
        <f>'district orig data'!Z38</f>
        <v>31.749791164</v>
      </c>
      <c r="G38">
        <f>'district orig data'!AA38</f>
        <v>37.274688504</v>
      </c>
      <c r="H38">
        <f>'district orig data'!AB38</f>
        <v>30.007479687</v>
      </c>
      <c r="I38">
        <f>'district orig data'!AC38</f>
        <v>32.370860523</v>
      </c>
      <c r="J38">
        <f>'district orig data'!AD38</f>
        <v>32.229681919</v>
      </c>
      <c r="K38">
        <f>'district orig data'!AE38</f>
        <v>15.74740118</v>
      </c>
      <c r="M38" t="str">
        <f>IF(AND('district orig data'!B38&gt;0,'district orig data'!B38&lt;=5),"c"," ")&amp;IF(AND('district orig data'!L38&gt;0,'district orig data'!L38&lt;=5),"p"," ")</f>
        <v>  </v>
      </c>
      <c r="N38" t="str">
        <f>IF(AND('district orig data'!C38&gt;0,'district orig data'!C38&lt;=5),"c"," ")&amp;IF(AND('district orig data'!M38&gt;0,'district orig data'!M38&lt;=5),"p"," ")</f>
        <v>  </v>
      </c>
      <c r="O38" t="str">
        <f>IF(AND('district orig data'!D38&gt;0,'district orig data'!D38&lt;=5),"c"," ")&amp;IF(AND('district orig data'!N38&gt;0,'district orig data'!N38&lt;=5),"p"," ")</f>
        <v>  </v>
      </c>
      <c r="P38" t="str">
        <f>IF(AND('district orig data'!E38&gt;0,'district orig data'!E38&lt;=5),"c"," ")&amp;IF(AND('district orig data'!O38&gt;0,'district orig data'!O38&lt;=5),"p"," ")</f>
        <v>  </v>
      </c>
      <c r="Q38" t="str">
        <f>IF(AND('district orig data'!F38&gt;0,'district orig data'!F38&lt;=5),"c"," ")&amp;IF(AND('district orig data'!P38&gt;0,'district orig data'!P38&lt;=5),"p"," ")</f>
        <v>  </v>
      </c>
      <c r="R38" t="str">
        <f>IF(AND('district orig data'!G38&gt;0,'district orig data'!G38&lt;=5),"c"," ")&amp;IF(AND('district orig data'!Q38&gt;0,'district orig data'!Q38&lt;=5),"p"," ")</f>
        <v>  </v>
      </c>
      <c r="S38" t="str">
        <f>IF(AND('district orig data'!H38&gt;0,'district orig data'!H38&lt;=5),"c"," ")&amp;IF(AND('district orig data'!R38&gt;0,'district orig data'!R38&lt;=5),"p"," ")</f>
        <v>  </v>
      </c>
      <c r="T38" t="str">
        <f>IF(AND('district orig data'!I38&gt;0,'district orig data'!I38&lt;=5),"c"," ")&amp;IF(AND('district orig data'!S38&gt;0,'district orig data'!S38&lt;=5),"p"," ")</f>
        <v>  </v>
      </c>
      <c r="U38" t="str">
        <f>IF(AND('district orig data'!J38&gt;0,'district orig data'!J38&lt;=5),"c"," ")&amp;IF(AND('district orig data'!T38&gt;0,'district orig data'!T38&lt;=5),"p"," ")</f>
        <v>  </v>
      </c>
      <c r="V38" t="str">
        <f>IF(AND('district orig data'!K38&gt;0,'district orig data'!K38&lt;=5),"c"," ")&amp;IF(AND('district orig data'!U38&gt;0,'district orig data'!U38&lt;=5),"p"," ")</f>
        <v>  </v>
      </c>
    </row>
    <row r="39" spans="1:22" ht="12.75">
      <c r="A39" t="s">
        <v>367</v>
      </c>
      <c r="B39">
        <f>'district orig data'!V39</f>
        <v>24.75913996</v>
      </c>
      <c r="C39">
        <f>'district orig data'!W39</f>
        <v>30.555622657</v>
      </c>
      <c r="D39" s="14"/>
      <c r="E39" s="14"/>
      <c r="F39">
        <f>'district orig data'!Z39</f>
        <v>31.85568626</v>
      </c>
      <c r="G39" s="14"/>
      <c r="H39" s="14"/>
      <c r="I39" s="14"/>
      <c r="J39" s="14"/>
      <c r="K39" s="14"/>
      <c r="M39" t="str">
        <f>IF(AND('district orig data'!B39&gt;0,'district orig data'!B39&lt;=5),"c"," ")&amp;IF(AND('district orig data'!L39&gt;0,'district orig data'!L39&lt;=5),"p"," ")</f>
        <v>  </v>
      </c>
      <c r="N39" t="str">
        <f>IF(AND('district orig data'!C39&gt;0,'district orig data'!C39&lt;=5),"c"," ")&amp;IF(AND('district orig data'!M39&gt;0,'district orig data'!M39&lt;=5),"p"," ")</f>
        <v>  </v>
      </c>
      <c r="O39" t="str">
        <f>IF(AND('district orig data'!D39&gt;0,'district orig data'!D39&lt;=5),"c"," ")&amp;IF(AND('district orig data'!N39&gt;0,'district orig data'!N39&lt;=5),"p"," ")</f>
        <v>  </v>
      </c>
      <c r="P39" t="str">
        <f>IF(AND('district orig data'!E39&gt;0,'district orig data'!E39&lt;=5),"c"," ")&amp;IF(AND('district orig data'!O39&gt;0,'district orig data'!O39&lt;=5),"p"," ")</f>
        <v>  </v>
      </c>
      <c r="Q39" t="str">
        <f>IF(AND('district orig data'!F39&gt;0,'district orig data'!F39&lt;=5),"c"," ")&amp;IF(AND('district orig data'!P39&gt;0,'district orig data'!P39&lt;=5),"p"," ")</f>
        <v>  </v>
      </c>
      <c r="R39" t="str">
        <f>IF(AND('district orig data'!G39&gt;0,'district orig data'!G39&lt;=5),"c"," ")&amp;IF(AND('district orig data'!Q39&gt;0,'district orig data'!Q39&lt;=5),"p"," ")</f>
        <v>  </v>
      </c>
      <c r="S39" t="str">
        <f>IF(AND('district orig data'!H39&gt;0,'district orig data'!H39&lt;=5),"c"," ")&amp;IF(AND('district orig data'!R39&gt;0,'district orig data'!R39&lt;=5),"p"," ")</f>
        <v>  </v>
      </c>
      <c r="T39" t="str">
        <f>IF(AND('district orig data'!I39&gt;0,'district orig data'!I39&lt;=5),"c"," ")&amp;IF(AND('district orig data'!S39&gt;0,'district orig data'!S39&lt;=5),"p"," ")</f>
        <v>  </v>
      </c>
      <c r="U39" t="str">
        <f>IF(AND('district orig data'!J39&gt;0,'district orig data'!J39&lt;=5),"c"," ")&amp;IF(AND('district orig data'!T39&gt;0,'district orig data'!T39&lt;=5),"p"," ")</f>
        <v>  </v>
      </c>
      <c r="V39" t="str">
        <f>IF(AND('district orig data'!K39&gt;0,'district orig data'!K39&lt;=5),"c"," ")&amp;IF(AND('district orig data'!U39&gt;0,'district orig data'!U39&lt;=5),"p"," ")</f>
        <v>  </v>
      </c>
    </row>
    <row r="40" spans="1:22" ht="12.75">
      <c r="A40" t="s">
        <v>368</v>
      </c>
      <c r="B40">
        <f>'district orig data'!V40</f>
        <v>34.253020714</v>
      </c>
      <c r="C40">
        <f>'district orig data'!W40</f>
        <v>30.379056626</v>
      </c>
      <c r="D40">
        <f>'district orig data'!X40</f>
        <v>41.864807358</v>
      </c>
      <c r="E40">
        <f>'district orig data'!Y40</f>
        <v>17.326343969</v>
      </c>
      <c r="F40">
        <f>'district orig data'!Z40</f>
        <v>23.291184834</v>
      </c>
      <c r="G40">
        <f>'district orig data'!AA40</f>
        <v>28.636218322</v>
      </c>
      <c r="H40">
        <f>'district orig data'!AB40</f>
        <v>21.352638868</v>
      </c>
      <c r="I40">
        <f>'district orig data'!AC40</f>
        <v>21.56874154</v>
      </c>
      <c r="J40" s="14"/>
      <c r="K40">
        <f>'district orig data'!AE40</f>
        <v>32.622246181</v>
      </c>
      <c r="M40" t="str">
        <f>IF(AND('district orig data'!B40&gt;0,'district orig data'!B40&lt;=5),"c"," ")&amp;IF(AND('district orig data'!L40&gt;0,'district orig data'!L40&lt;=5),"p"," ")</f>
        <v>  </v>
      </c>
      <c r="N40" t="str">
        <f>IF(AND('district orig data'!C40&gt;0,'district orig data'!C40&lt;=5),"c"," ")&amp;IF(AND('district orig data'!M40&gt;0,'district orig data'!M40&lt;=5),"p"," ")</f>
        <v>  </v>
      </c>
      <c r="O40" t="str">
        <f>IF(AND('district orig data'!D40&gt;0,'district orig data'!D40&lt;=5),"c"," ")&amp;IF(AND('district orig data'!N40&gt;0,'district orig data'!N40&lt;=5),"p"," ")</f>
        <v>  </v>
      </c>
      <c r="P40" t="str">
        <f>IF(AND('district orig data'!E40&gt;0,'district orig data'!E40&lt;=5),"c"," ")&amp;IF(AND('district orig data'!O40&gt;0,'district orig data'!O40&lt;=5),"p"," ")</f>
        <v>  </v>
      </c>
      <c r="Q40" t="str">
        <f>IF(AND('district orig data'!F40&gt;0,'district orig data'!F40&lt;=5),"c"," ")&amp;IF(AND('district orig data'!P40&gt;0,'district orig data'!P40&lt;=5),"p"," ")</f>
        <v>  </v>
      </c>
      <c r="R40" t="str">
        <f>IF(AND('district orig data'!G40&gt;0,'district orig data'!G40&lt;=5),"c"," ")&amp;IF(AND('district orig data'!Q40&gt;0,'district orig data'!Q40&lt;=5),"p"," ")</f>
        <v>  </v>
      </c>
      <c r="S40" t="str">
        <f>IF(AND('district orig data'!H40&gt;0,'district orig data'!H40&lt;=5),"c"," ")&amp;IF(AND('district orig data'!R40&gt;0,'district orig data'!R40&lt;=5),"p"," ")</f>
        <v>  </v>
      </c>
      <c r="T40" t="str">
        <f>IF(AND('district orig data'!I40&gt;0,'district orig data'!I40&lt;=5),"c"," ")&amp;IF(AND('district orig data'!S40&gt;0,'district orig data'!S40&lt;=5),"p"," ")</f>
        <v>  </v>
      </c>
      <c r="U40" t="str">
        <f>IF(AND('district orig data'!J40&gt;0,'district orig data'!J40&lt;=5),"c"," ")&amp;IF(AND('district orig data'!T40&gt;0,'district orig data'!T40&lt;=5),"p"," ")</f>
        <v>  </v>
      </c>
      <c r="V40" t="str">
        <f>IF(AND('district orig data'!K40&gt;0,'district orig data'!K40&lt;=5),"c"," ")&amp;IF(AND('district orig data'!U40&gt;0,'district orig data'!U40&lt;=5),"p"," ")</f>
        <v>  </v>
      </c>
    </row>
    <row r="41" spans="1:22" ht="12.75">
      <c r="A41" t="s">
        <v>340</v>
      </c>
      <c r="B41">
        <f>'district orig data'!V41</f>
        <v>29.038887887</v>
      </c>
      <c r="C41">
        <f>'district orig data'!W41</f>
        <v>24.999641216</v>
      </c>
      <c r="D41">
        <f>'district orig data'!X41</f>
        <v>42.382226752</v>
      </c>
      <c r="E41">
        <f>'district orig data'!Y41</f>
        <v>31.69723314</v>
      </c>
      <c r="F41">
        <f>'district orig data'!Z41</f>
        <v>37.339537469</v>
      </c>
      <c r="G41">
        <f>'district orig data'!AA41</f>
        <v>34.77954912</v>
      </c>
      <c r="H41">
        <f>'district orig data'!AB41</f>
        <v>44.597150551</v>
      </c>
      <c r="I41">
        <f>'district orig data'!AC41</f>
        <v>31.424337511</v>
      </c>
      <c r="J41">
        <f>'district orig data'!AD41</f>
        <v>50.901819579</v>
      </c>
      <c r="K41">
        <f>'district orig data'!AE41</f>
        <v>19.488478028</v>
      </c>
      <c r="M41" t="str">
        <f>IF(AND('district orig data'!B41&gt;0,'district orig data'!B41&lt;=5),"c"," ")&amp;IF(AND('district orig data'!L41&gt;0,'district orig data'!L41&lt;=5),"p"," ")</f>
        <v>  </v>
      </c>
      <c r="N41" t="str">
        <f>IF(AND('district orig data'!C41&gt;0,'district orig data'!C41&lt;=5),"c"," ")&amp;IF(AND('district orig data'!M41&gt;0,'district orig data'!M41&lt;=5),"p"," ")</f>
        <v>  </v>
      </c>
      <c r="O41" t="str">
        <f>IF(AND('district orig data'!D41&gt;0,'district orig data'!D41&lt;=5),"c"," ")&amp;IF(AND('district orig data'!N41&gt;0,'district orig data'!N41&lt;=5),"p"," ")</f>
        <v>  </v>
      </c>
      <c r="P41" t="str">
        <f>IF(AND('district orig data'!E41&gt;0,'district orig data'!E41&lt;=5),"c"," ")&amp;IF(AND('district orig data'!O41&gt;0,'district orig data'!O41&lt;=5),"p"," ")</f>
        <v>  </v>
      </c>
      <c r="Q41" t="str">
        <f>IF(AND('district orig data'!F41&gt;0,'district orig data'!F41&lt;=5),"c"," ")&amp;IF(AND('district orig data'!P41&gt;0,'district orig data'!P41&lt;=5),"p"," ")</f>
        <v>  </v>
      </c>
      <c r="R41" t="str">
        <f>IF(AND('district orig data'!G41&gt;0,'district orig data'!G41&lt;=5),"c"," ")&amp;IF(AND('district orig data'!Q41&gt;0,'district orig data'!Q41&lt;=5),"p"," ")</f>
        <v>  </v>
      </c>
      <c r="S41" t="str">
        <f>IF(AND('district orig data'!H41&gt;0,'district orig data'!H41&lt;=5),"c"," ")&amp;IF(AND('district orig data'!R41&gt;0,'district orig data'!R41&lt;=5),"p"," ")</f>
        <v>  </v>
      </c>
      <c r="T41" t="str">
        <f>IF(AND('district orig data'!I41&gt;0,'district orig data'!I41&lt;=5),"c"," ")&amp;IF(AND('district orig data'!S41&gt;0,'district orig data'!S41&lt;=5),"p"," ")</f>
        <v>  </v>
      </c>
      <c r="U41" t="str">
        <f>IF(AND('district orig data'!J41&gt;0,'district orig data'!J41&lt;=5),"c"," ")&amp;IF(AND('district orig data'!T41&gt;0,'district orig data'!T41&lt;=5),"p"," ")</f>
        <v>  </v>
      </c>
      <c r="V41" t="str">
        <f>IF(AND('district orig data'!K41&gt;0,'district orig data'!K41&lt;=5),"c"," ")&amp;IF(AND('district orig data'!U41&gt;0,'district orig data'!U41&lt;=5),"p"," ")</f>
        <v>  </v>
      </c>
    </row>
    <row r="42" spans="1:22" ht="12.75">
      <c r="A42" t="s">
        <v>341</v>
      </c>
      <c r="B42">
        <f>'district orig data'!V42</f>
        <v>135.92431646</v>
      </c>
      <c r="C42">
        <f>'district orig data'!W42</f>
        <v>101.9894185</v>
      </c>
      <c r="D42">
        <f>'district orig data'!X42</f>
        <v>122.69895216</v>
      </c>
      <c r="E42">
        <f>'district orig data'!Y42</f>
        <v>137.62848542</v>
      </c>
      <c r="F42">
        <f>'district orig data'!Z42</f>
        <v>147.95136844</v>
      </c>
      <c r="G42">
        <f>'district orig data'!AA42</f>
        <v>148.73817493</v>
      </c>
      <c r="H42">
        <f>'district orig data'!AB42</f>
        <v>101.69460154</v>
      </c>
      <c r="I42">
        <f>'district orig data'!AC42</f>
        <v>152.2691588</v>
      </c>
      <c r="J42">
        <f>'district orig data'!AD42</f>
        <v>126.91412235</v>
      </c>
      <c r="K42">
        <f>'district orig data'!AE42</f>
        <v>104.05325439</v>
      </c>
      <c r="M42" t="str">
        <f>IF(AND('district orig data'!B42&gt;0,'district orig data'!B42&lt;=5),"c"," ")&amp;IF(AND('district orig data'!L42&gt;0,'district orig data'!L42&lt;=5),"p"," ")</f>
        <v>  </v>
      </c>
      <c r="N42" t="str">
        <f>IF(AND('district orig data'!C42&gt;0,'district orig data'!C42&lt;=5),"c"," ")&amp;IF(AND('district orig data'!M42&gt;0,'district orig data'!M42&lt;=5),"p"," ")</f>
        <v>  </v>
      </c>
      <c r="O42" t="str">
        <f>IF(AND('district orig data'!D42&gt;0,'district orig data'!D42&lt;=5),"c"," ")&amp;IF(AND('district orig data'!N42&gt;0,'district orig data'!N42&lt;=5),"p"," ")</f>
        <v>  </v>
      </c>
      <c r="P42" t="str">
        <f>IF(AND('district orig data'!E42&gt;0,'district orig data'!E42&lt;=5),"c"," ")&amp;IF(AND('district orig data'!O42&gt;0,'district orig data'!O42&lt;=5),"p"," ")</f>
        <v>  </v>
      </c>
      <c r="Q42" t="str">
        <f>IF(AND('district orig data'!F42&gt;0,'district orig data'!F42&lt;=5),"c"," ")&amp;IF(AND('district orig data'!P42&gt;0,'district orig data'!P42&lt;=5),"p"," ")</f>
        <v>  </v>
      </c>
      <c r="R42" t="str">
        <f>IF(AND('district orig data'!G42&gt;0,'district orig data'!G42&lt;=5),"c"," ")&amp;IF(AND('district orig data'!Q42&gt;0,'district orig data'!Q42&lt;=5),"p"," ")</f>
        <v>  </v>
      </c>
      <c r="S42" t="str">
        <f>IF(AND('district orig data'!H42&gt;0,'district orig data'!H42&lt;=5),"c"," ")&amp;IF(AND('district orig data'!R42&gt;0,'district orig data'!R42&lt;=5),"p"," ")</f>
        <v>  </v>
      </c>
      <c r="T42" t="str">
        <f>IF(AND('district orig data'!I42&gt;0,'district orig data'!I42&lt;=5),"c"," ")&amp;IF(AND('district orig data'!S42&gt;0,'district orig data'!S42&lt;=5),"p"," ")</f>
        <v>  </v>
      </c>
      <c r="U42" t="str">
        <f>IF(AND('district orig data'!J42&gt;0,'district orig data'!J42&lt;=5),"c"," ")&amp;IF(AND('district orig data'!T42&gt;0,'district orig data'!T42&lt;=5),"p"," ")</f>
        <v>  </v>
      </c>
      <c r="V42" t="str">
        <f>IF(AND('district orig data'!K42&gt;0,'district orig data'!K42&lt;=5),"c"," ")&amp;IF(AND('district orig data'!U42&gt;0,'district orig data'!U42&lt;=5),"p"," ")</f>
        <v>  </v>
      </c>
    </row>
    <row r="43" spans="1:22" ht="12.75">
      <c r="A43" t="s">
        <v>342</v>
      </c>
      <c r="B43">
        <f>'district orig data'!V43</f>
        <v>193.24423379</v>
      </c>
      <c r="C43">
        <f>'district orig data'!W43</f>
        <v>187.76128969</v>
      </c>
      <c r="D43">
        <f>'district orig data'!X43</f>
        <v>187.39056359</v>
      </c>
      <c r="E43">
        <f>'district orig data'!Y43</f>
        <v>246.71911662</v>
      </c>
      <c r="F43">
        <f>'district orig data'!Z43</f>
        <v>263.06277444</v>
      </c>
      <c r="G43">
        <f>'district orig data'!AA43</f>
        <v>249.72717359</v>
      </c>
      <c r="H43">
        <f>'district orig data'!AB43</f>
        <v>221.76492177</v>
      </c>
      <c r="I43">
        <f>'district orig data'!AC43</f>
        <v>226.55973805</v>
      </c>
      <c r="J43">
        <f>'district orig data'!AD43</f>
        <v>223.7414666</v>
      </c>
      <c r="K43">
        <f>'district orig data'!AE43</f>
        <v>140.71870924</v>
      </c>
      <c r="M43" t="str">
        <f>IF(AND('district orig data'!B43&gt;0,'district orig data'!B43&lt;=5),"c"," ")&amp;IF(AND('district orig data'!L43&gt;0,'district orig data'!L43&lt;=5),"p"," ")</f>
        <v>  </v>
      </c>
      <c r="N43" t="str">
        <f>IF(AND('district orig data'!C43&gt;0,'district orig data'!C43&lt;=5),"c"," ")&amp;IF(AND('district orig data'!M43&gt;0,'district orig data'!M43&lt;=5),"p"," ")</f>
        <v>  </v>
      </c>
      <c r="O43" t="str">
        <f>IF(AND('district orig data'!D43&gt;0,'district orig data'!D43&lt;=5),"c"," ")&amp;IF(AND('district orig data'!N43&gt;0,'district orig data'!N43&lt;=5),"p"," ")</f>
        <v>  </v>
      </c>
      <c r="P43" t="str">
        <f>IF(AND('district orig data'!E43&gt;0,'district orig data'!E43&lt;=5),"c"," ")&amp;IF(AND('district orig data'!O43&gt;0,'district orig data'!O43&lt;=5),"p"," ")</f>
        <v>  </v>
      </c>
      <c r="Q43" t="str">
        <f>IF(AND('district orig data'!F43&gt;0,'district orig data'!F43&lt;=5),"c"," ")&amp;IF(AND('district orig data'!P43&gt;0,'district orig data'!P43&lt;=5),"p"," ")</f>
        <v>  </v>
      </c>
      <c r="R43" t="str">
        <f>IF(AND('district orig data'!G43&gt;0,'district orig data'!G43&lt;=5),"c"," ")&amp;IF(AND('district orig data'!Q43&gt;0,'district orig data'!Q43&lt;=5),"p"," ")</f>
        <v>  </v>
      </c>
      <c r="S43" t="str">
        <f>IF(AND('district orig data'!H43&gt;0,'district orig data'!H43&lt;=5),"c"," ")&amp;IF(AND('district orig data'!R43&gt;0,'district orig data'!R43&lt;=5),"p"," ")</f>
        <v>  </v>
      </c>
      <c r="T43" t="str">
        <f>IF(AND('district orig data'!I43&gt;0,'district orig data'!I43&lt;=5),"c"," ")&amp;IF(AND('district orig data'!S43&gt;0,'district orig data'!S43&lt;=5),"p"," ")</f>
        <v>  </v>
      </c>
      <c r="U43" t="str">
        <f>IF(AND('district orig data'!J43&gt;0,'district orig data'!J43&lt;=5),"c"," ")&amp;IF(AND('district orig data'!T43&gt;0,'district orig data'!T43&lt;=5),"p"," ")</f>
        <v>  </v>
      </c>
      <c r="V43" t="str">
        <f>IF(AND('district orig data'!K43&gt;0,'district orig data'!K43&lt;=5),"c"," ")&amp;IF(AND('district orig data'!U43&gt;0,'district orig data'!U43&lt;=5),"p"," ")</f>
        <v>  </v>
      </c>
    </row>
    <row r="44" spans="1:22" ht="12.75">
      <c r="A44" t="s">
        <v>343</v>
      </c>
      <c r="B44">
        <f>'district orig data'!V44</f>
        <v>64.339882255</v>
      </c>
      <c r="C44">
        <f>'district orig data'!W44</f>
        <v>37.839647989</v>
      </c>
      <c r="D44">
        <f>'district orig data'!X44</f>
        <v>49.204638679</v>
      </c>
      <c r="E44">
        <f>'district orig data'!Y44</f>
        <v>53.077740905</v>
      </c>
      <c r="F44">
        <f>'district orig data'!Z44</f>
        <v>51.125602852</v>
      </c>
      <c r="G44">
        <f>'district orig data'!AA44</f>
        <v>65.580178838</v>
      </c>
      <c r="H44">
        <f>'district orig data'!AB44</f>
        <v>66.368569026</v>
      </c>
      <c r="I44">
        <f>'district orig data'!AC44</f>
        <v>60.902592938</v>
      </c>
      <c r="J44">
        <f>'district orig data'!AD44</f>
        <v>47.557157782</v>
      </c>
      <c r="K44">
        <f>'district orig data'!AE44</f>
        <v>48.944789548</v>
      </c>
      <c r="M44" t="str">
        <f>IF(AND('district orig data'!B44&gt;0,'district orig data'!B44&lt;=5),"c"," ")&amp;IF(AND('district orig data'!L44&gt;0,'district orig data'!L44&lt;=5),"p"," ")</f>
        <v>  </v>
      </c>
      <c r="N44" t="str">
        <f>IF(AND('district orig data'!C44&gt;0,'district orig data'!C44&lt;=5),"c"," ")&amp;IF(AND('district orig data'!M44&gt;0,'district orig data'!M44&lt;=5),"p"," ")</f>
        <v>  </v>
      </c>
      <c r="O44" t="str">
        <f>IF(AND('district orig data'!D44&gt;0,'district orig data'!D44&lt;=5),"c"," ")&amp;IF(AND('district orig data'!N44&gt;0,'district orig data'!N44&lt;=5),"p"," ")</f>
        <v>  </v>
      </c>
      <c r="P44" t="str">
        <f>IF(AND('district orig data'!E44&gt;0,'district orig data'!E44&lt;=5),"c"," ")&amp;IF(AND('district orig data'!O44&gt;0,'district orig data'!O44&lt;=5),"p"," ")</f>
        <v>  </v>
      </c>
      <c r="Q44" t="str">
        <f>IF(AND('district orig data'!F44&gt;0,'district orig data'!F44&lt;=5),"c"," ")&amp;IF(AND('district orig data'!P44&gt;0,'district orig data'!P44&lt;=5),"p"," ")</f>
        <v>  </v>
      </c>
      <c r="R44" t="str">
        <f>IF(AND('district orig data'!G44&gt;0,'district orig data'!G44&lt;=5),"c"," ")&amp;IF(AND('district orig data'!Q44&gt;0,'district orig data'!Q44&lt;=5),"p"," ")</f>
        <v>  </v>
      </c>
      <c r="S44" t="str">
        <f>IF(AND('district orig data'!H44&gt;0,'district orig data'!H44&lt;=5),"c"," ")&amp;IF(AND('district orig data'!R44&gt;0,'district orig data'!R44&lt;=5),"p"," ")</f>
        <v>  </v>
      </c>
      <c r="T44" t="str">
        <f>IF(AND('district orig data'!I44&gt;0,'district orig data'!I44&lt;=5),"c"," ")&amp;IF(AND('district orig data'!S44&gt;0,'district orig data'!S44&lt;=5),"p"," ")</f>
        <v>  </v>
      </c>
      <c r="U44" t="str">
        <f>IF(AND('district orig data'!J44&gt;0,'district orig data'!J44&lt;=5),"c"," ")&amp;IF(AND('district orig data'!T44&gt;0,'district orig data'!T44&lt;=5),"p"," ")</f>
        <v>  </v>
      </c>
      <c r="V44" t="str">
        <f>IF(AND('district orig data'!K44&gt;0,'district orig data'!K44&lt;=5),"c"," ")&amp;IF(AND('district orig data'!U44&gt;0,'district orig data'!U44&lt;=5),"p"," ")</f>
        <v>  </v>
      </c>
    </row>
    <row r="45" spans="1:22" ht="12.75">
      <c r="A45" t="s">
        <v>344</v>
      </c>
      <c r="B45">
        <f>'district orig data'!V45</f>
        <v>92.855679111</v>
      </c>
      <c r="C45">
        <f>'district orig data'!W45</f>
        <v>84.174931095</v>
      </c>
      <c r="D45">
        <f>'district orig data'!X45</f>
        <v>78.823221196</v>
      </c>
      <c r="E45">
        <f>'district orig data'!Y45</f>
        <v>87.035783152</v>
      </c>
      <c r="F45">
        <f>'district orig data'!Z45</f>
        <v>73.634414907</v>
      </c>
      <c r="G45">
        <f>'district orig data'!AA45</f>
        <v>98.066431988</v>
      </c>
      <c r="H45">
        <f>'district orig data'!AB45</f>
        <v>91.995887132</v>
      </c>
      <c r="I45">
        <f>'district orig data'!AC45</f>
        <v>118.34867471</v>
      </c>
      <c r="J45">
        <f>'district orig data'!AD45</f>
        <v>94.938802904</v>
      </c>
      <c r="K45">
        <f>'district orig data'!AE45</f>
        <v>103.17574746</v>
      </c>
      <c r="M45" t="str">
        <f>IF(AND('district orig data'!B45&gt;0,'district orig data'!B45&lt;=5),"c"," ")&amp;IF(AND('district orig data'!L45&gt;0,'district orig data'!L45&lt;=5),"p"," ")</f>
        <v>  </v>
      </c>
      <c r="N45" t="str">
        <f>IF(AND('district orig data'!C45&gt;0,'district orig data'!C45&lt;=5),"c"," ")&amp;IF(AND('district orig data'!M45&gt;0,'district orig data'!M45&lt;=5),"p"," ")</f>
        <v>  </v>
      </c>
      <c r="O45" t="str">
        <f>IF(AND('district orig data'!D45&gt;0,'district orig data'!D45&lt;=5),"c"," ")&amp;IF(AND('district orig data'!N45&gt;0,'district orig data'!N45&lt;=5),"p"," ")</f>
        <v>  </v>
      </c>
      <c r="P45" t="str">
        <f>IF(AND('district orig data'!E45&gt;0,'district orig data'!E45&lt;=5),"c"," ")&amp;IF(AND('district orig data'!O45&gt;0,'district orig data'!O45&lt;=5),"p"," ")</f>
        <v>  </v>
      </c>
      <c r="Q45" t="str">
        <f>IF(AND('district orig data'!F45&gt;0,'district orig data'!F45&lt;=5),"c"," ")&amp;IF(AND('district orig data'!P45&gt;0,'district orig data'!P45&lt;=5),"p"," ")</f>
        <v>  </v>
      </c>
      <c r="R45" t="str">
        <f>IF(AND('district orig data'!G45&gt;0,'district orig data'!G45&lt;=5),"c"," ")&amp;IF(AND('district orig data'!Q45&gt;0,'district orig data'!Q45&lt;=5),"p"," ")</f>
        <v>  </v>
      </c>
      <c r="S45" t="str">
        <f>IF(AND('district orig data'!H45&gt;0,'district orig data'!H45&lt;=5),"c"," ")&amp;IF(AND('district orig data'!R45&gt;0,'district orig data'!R45&lt;=5),"p"," ")</f>
        <v>  </v>
      </c>
      <c r="T45" t="str">
        <f>IF(AND('district orig data'!I45&gt;0,'district orig data'!I45&lt;=5),"c"," ")&amp;IF(AND('district orig data'!S45&gt;0,'district orig data'!S45&lt;=5),"p"," ")</f>
        <v>  </v>
      </c>
      <c r="U45" t="str">
        <f>IF(AND('district orig data'!J45&gt;0,'district orig data'!J45&lt;=5),"c"," ")&amp;IF(AND('district orig data'!T45&gt;0,'district orig data'!T45&lt;=5),"p"," ")</f>
        <v>  </v>
      </c>
      <c r="V45" t="str">
        <f>IF(AND('district orig data'!K45&gt;0,'district orig data'!K45&lt;=5),"c"," ")&amp;IF(AND('district orig data'!U45&gt;0,'district orig data'!U45&lt;=5),"p"," ")</f>
        <v>  </v>
      </c>
    </row>
    <row r="46" spans="1:22" ht="12.75">
      <c r="A46" t="s">
        <v>345</v>
      </c>
      <c r="B46">
        <f>'district orig data'!V46</f>
        <v>165.20774671</v>
      </c>
      <c r="C46">
        <f>'district orig data'!W46</f>
        <v>151.40529423</v>
      </c>
      <c r="D46">
        <f>'district orig data'!X46</f>
        <v>144.10822718</v>
      </c>
      <c r="E46">
        <f>'district orig data'!Y46</f>
        <v>186.28614548</v>
      </c>
      <c r="F46">
        <f>'district orig data'!Z46</f>
        <v>200.79021423</v>
      </c>
      <c r="G46">
        <f>'district orig data'!AA46</f>
        <v>196.8622517</v>
      </c>
      <c r="H46">
        <f>'district orig data'!AB46</f>
        <v>205.3512442</v>
      </c>
      <c r="I46">
        <f>'district orig data'!AC46</f>
        <v>185.35580396</v>
      </c>
      <c r="J46">
        <f>'district orig data'!AD46</f>
        <v>143.68533476</v>
      </c>
      <c r="K46">
        <f>'district orig data'!AE46</f>
        <v>158.74868071</v>
      </c>
      <c r="M46" t="str">
        <f>IF(AND('district orig data'!B46&gt;0,'district orig data'!B46&lt;=5),"c"," ")&amp;IF(AND('district orig data'!L46&gt;0,'district orig data'!L46&lt;=5),"p"," ")</f>
        <v>  </v>
      </c>
      <c r="N46" t="str">
        <f>IF(AND('district orig data'!C46&gt;0,'district orig data'!C46&lt;=5),"c"," ")&amp;IF(AND('district orig data'!M46&gt;0,'district orig data'!M46&lt;=5),"p"," ")</f>
        <v>  </v>
      </c>
      <c r="O46" t="str">
        <f>IF(AND('district orig data'!D46&gt;0,'district orig data'!D46&lt;=5),"c"," ")&amp;IF(AND('district orig data'!N46&gt;0,'district orig data'!N46&lt;=5),"p"," ")</f>
        <v>  </v>
      </c>
      <c r="P46" t="str">
        <f>IF(AND('district orig data'!E46&gt;0,'district orig data'!E46&lt;=5),"c"," ")&amp;IF(AND('district orig data'!O46&gt;0,'district orig data'!O46&lt;=5),"p"," ")</f>
        <v>  </v>
      </c>
      <c r="Q46" t="str">
        <f>IF(AND('district orig data'!F46&gt;0,'district orig data'!F46&lt;=5),"c"," ")&amp;IF(AND('district orig data'!P46&gt;0,'district orig data'!P46&lt;=5),"p"," ")</f>
        <v>  </v>
      </c>
      <c r="R46" t="str">
        <f>IF(AND('district orig data'!G46&gt;0,'district orig data'!G46&lt;=5),"c"," ")&amp;IF(AND('district orig data'!Q46&gt;0,'district orig data'!Q46&lt;=5),"p"," ")</f>
        <v>  </v>
      </c>
      <c r="S46" t="str">
        <f>IF(AND('district orig data'!H46&gt;0,'district orig data'!H46&lt;=5),"c"," ")&amp;IF(AND('district orig data'!R46&gt;0,'district orig data'!R46&lt;=5),"p"," ")</f>
        <v>  </v>
      </c>
      <c r="T46" t="str">
        <f>IF(AND('district orig data'!I46&gt;0,'district orig data'!I46&lt;=5),"c"," ")&amp;IF(AND('district orig data'!S46&gt;0,'district orig data'!S46&lt;=5),"p"," ")</f>
        <v>  </v>
      </c>
      <c r="U46" t="str">
        <f>IF(AND('district orig data'!J46&gt;0,'district orig data'!J46&lt;=5),"c"," ")&amp;IF(AND('district orig data'!T46&gt;0,'district orig data'!T46&lt;=5),"p"," ")</f>
        <v>  </v>
      </c>
      <c r="V46" t="str">
        <f>IF(AND('district orig data'!K46&gt;0,'district orig data'!K46&lt;=5),"c"," ")&amp;IF(AND('district orig data'!U46&gt;0,'district orig data'!U46&lt;=5),"p"," ")</f>
        <v>  </v>
      </c>
    </row>
    <row r="47" spans="1:22" ht="12.75">
      <c r="A47" t="s">
        <v>346</v>
      </c>
      <c r="B47">
        <f>'district orig data'!V47</f>
        <v>89.047252479</v>
      </c>
      <c r="C47">
        <f>'district orig data'!W47</f>
        <v>75.375876033</v>
      </c>
      <c r="D47">
        <f>'district orig data'!X47</f>
        <v>80.881950717</v>
      </c>
      <c r="E47">
        <f>'district orig data'!Y47</f>
        <v>84.66529602</v>
      </c>
      <c r="F47">
        <f>'district orig data'!Z47</f>
        <v>77.662859493</v>
      </c>
      <c r="G47">
        <f>'district orig data'!AA47</f>
        <v>104.93119907</v>
      </c>
      <c r="H47">
        <f>'district orig data'!AB47</f>
        <v>98.721492533</v>
      </c>
      <c r="I47">
        <f>'district orig data'!AC47</f>
        <v>93.477609695</v>
      </c>
      <c r="J47">
        <f>'district orig data'!AD47</f>
        <v>77.676901166</v>
      </c>
      <c r="K47">
        <f>'district orig data'!AE47</f>
        <v>74.243379064</v>
      </c>
      <c r="M47" t="str">
        <f>IF(AND('district orig data'!B47&gt;0,'district orig data'!B47&lt;=5),"c"," ")&amp;IF(AND('district orig data'!L47&gt;0,'district orig data'!L47&lt;=5),"p"," ")</f>
        <v>  </v>
      </c>
      <c r="N47" t="str">
        <f>IF(AND('district orig data'!C47&gt;0,'district orig data'!C47&lt;=5),"c"," ")&amp;IF(AND('district orig data'!M47&gt;0,'district orig data'!M47&lt;=5),"p"," ")</f>
        <v>  </v>
      </c>
      <c r="O47" t="str">
        <f>IF(AND('district orig data'!D47&gt;0,'district orig data'!D47&lt;=5),"c"," ")&amp;IF(AND('district orig data'!N47&gt;0,'district orig data'!N47&lt;=5),"p"," ")</f>
        <v>  </v>
      </c>
      <c r="P47" t="str">
        <f>IF(AND('district orig data'!E47&gt;0,'district orig data'!E47&lt;=5),"c"," ")&amp;IF(AND('district orig data'!O47&gt;0,'district orig data'!O47&lt;=5),"p"," ")</f>
        <v>  </v>
      </c>
      <c r="Q47" t="str">
        <f>IF(AND('district orig data'!F47&gt;0,'district orig data'!F47&lt;=5),"c"," ")&amp;IF(AND('district orig data'!P47&gt;0,'district orig data'!P47&lt;=5),"p"," ")</f>
        <v>  </v>
      </c>
      <c r="R47" t="str">
        <f>IF(AND('district orig data'!G47&gt;0,'district orig data'!G47&lt;=5),"c"," ")&amp;IF(AND('district orig data'!Q47&gt;0,'district orig data'!Q47&lt;=5),"p"," ")</f>
        <v>  </v>
      </c>
      <c r="S47" t="str">
        <f>IF(AND('district orig data'!H47&gt;0,'district orig data'!H47&lt;=5),"c"," ")&amp;IF(AND('district orig data'!R47&gt;0,'district orig data'!R47&lt;=5),"p"," ")</f>
        <v>  </v>
      </c>
      <c r="T47" t="str">
        <f>IF(AND('district orig data'!I47&gt;0,'district orig data'!I47&lt;=5),"c"," ")&amp;IF(AND('district orig data'!S47&gt;0,'district orig data'!S47&lt;=5),"p"," ")</f>
        <v>  </v>
      </c>
      <c r="U47" t="str">
        <f>IF(AND('district orig data'!J47&gt;0,'district orig data'!J47&lt;=5),"c"," ")&amp;IF(AND('district orig data'!T47&gt;0,'district orig data'!T47&lt;=5),"p"," ")</f>
        <v>  </v>
      </c>
      <c r="V47" t="str">
        <f>IF(AND('district orig data'!K47&gt;0,'district orig data'!K47&lt;=5),"c"," ")&amp;IF(AND('district orig data'!U47&gt;0,'district orig data'!U47&lt;=5),"p"," ")</f>
        <v>  </v>
      </c>
    </row>
    <row r="48" spans="1:22" ht="12.75">
      <c r="A48" t="s">
        <v>369</v>
      </c>
      <c r="B48">
        <f>'district orig data'!V48</f>
        <v>95.686459207</v>
      </c>
      <c r="C48">
        <f>'district orig data'!W48</f>
        <v>65.797434718</v>
      </c>
      <c r="D48">
        <f>'district orig data'!X48</f>
        <v>101.65727536</v>
      </c>
      <c r="E48">
        <f>'district orig data'!Y48</f>
        <v>120.43541068</v>
      </c>
      <c r="F48">
        <f>'district orig data'!Z48</f>
        <v>118.48236836</v>
      </c>
      <c r="G48">
        <f>'district orig data'!AA48</f>
        <v>139.31333226</v>
      </c>
      <c r="H48">
        <f>'district orig data'!AB48</f>
        <v>68.701581057</v>
      </c>
      <c r="I48">
        <f>'district orig data'!AC48</f>
        <v>100.8076965</v>
      </c>
      <c r="J48">
        <f>'district orig data'!AD48</f>
        <v>107.52229796</v>
      </c>
      <c r="K48" s="14"/>
      <c r="M48" t="str">
        <f>IF(AND('district orig data'!B48&gt;0,'district orig data'!B48&lt;=5),"c"," ")&amp;IF(AND('district orig data'!L48&gt;0,'district orig data'!L48&lt;=5),"p"," ")</f>
        <v>  </v>
      </c>
      <c r="N48" t="str">
        <f>IF(AND('district orig data'!C48&gt;0,'district orig data'!C48&lt;=5),"c"," ")&amp;IF(AND('district orig data'!M48&gt;0,'district orig data'!M48&lt;=5),"p"," ")</f>
        <v>  </v>
      </c>
      <c r="O48" t="str">
        <f>IF(AND('district orig data'!D48&gt;0,'district orig data'!D48&lt;=5),"c"," ")&amp;IF(AND('district orig data'!N48&gt;0,'district orig data'!N48&lt;=5),"p"," ")</f>
        <v>  </v>
      </c>
      <c r="P48" t="str">
        <f>IF(AND('district orig data'!E48&gt;0,'district orig data'!E48&lt;=5),"c"," ")&amp;IF(AND('district orig data'!O48&gt;0,'district orig data'!O48&lt;=5),"p"," ")</f>
        <v>  </v>
      </c>
      <c r="Q48" t="str">
        <f>IF(AND('district orig data'!F48&gt;0,'district orig data'!F48&lt;=5),"c"," ")&amp;IF(AND('district orig data'!P48&gt;0,'district orig data'!P48&lt;=5),"p"," ")</f>
        <v>  </v>
      </c>
      <c r="R48" t="str">
        <f>IF(AND('district orig data'!G48&gt;0,'district orig data'!G48&lt;=5),"c"," ")&amp;IF(AND('district orig data'!Q48&gt;0,'district orig data'!Q48&lt;=5),"p"," ")</f>
        <v>  </v>
      </c>
      <c r="S48" t="str">
        <f>IF(AND('district orig data'!H48&gt;0,'district orig data'!H48&lt;=5),"c"," ")&amp;IF(AND('district orig data'!R48&gt;0,'district orig data'!R48&lt;=5),"p"," ")</f>
        <v>  </v>
      </c>
      <c r="T48" t="str">
        <f>IF(AND('district orig data'!I48&gt;0,'district orig data'!I48&lt;=5),"c"," ")&amp;IF(AND('district orig data'!S48&gt;0,'district orig data'!S48&lt;=5),"p"," ")</f>
        <v>  </v>
      </c>
      <c r="U48" t="str">
        <f>IF(AND('district orig data'!J48&gt;0,'district orig data'!J48&lt;=5),"c"," ")&amp;IF(AND('district orig data'!T48&gt;0,'district orig data'!T48&lt;=5),"p"," ")</f>
        <v>  </v>
      </c>
      <c r="V48" t="str">
        <f>IF(AND('district orig data'!K48&gt;0,'district orig data'!K48&lt;=5),"c"," ")&amp;IF(AND('district orig data'!U48&gt;0,'district orig data'!U48&lt;=5),"p"," ")</f>
        <v>  </v>
      </c>
    </row>
    <row r="49" spans="1:22" ht="12.75">
      <c r="A49" t="s">
        <v>347</v>
      </c>
      <c r="B49">
        <f>'district orig data'!V49</f>
        <v>119.65773757</v>
      </c>
      <c r="C49">
        <f>'district orig data'!W49</f>
        <v>86.471857008</v>
      </c>
      <c r="D49">
        <f>'district orig data'!X49</f>
        <v>96.400967834</v>
      </c>
      <c r="E49">
        <f>'district orig data'!Y49</f>
        <v>99.756350239</v>
      </c>
      <c r="F49">
        <f>'district orig data'!Z49</f>
        <v>135.65312738</v>
      </c>
      <c r="G49">
        <f>'district orig data'!AA49</f>
        <v>115.12714227</v>
      </c>
      <c r="H49">
        <f>'district orig data'!AB49</f>
        <v>118.2527395</v>
      </c>
      <c r="I49">
        <f>'district orig data'!AC49</f>
        <v>127.3917019</v>
      </c>
      <c r="J49">
        <f>'district orig data'!AD49</f>
        <v>82.17317688</v>
      </c>
      <c r="K49">
        <f>'district orig data'!AE49</f>
        <v>96.279790322</v>
      </c>
      <c r="M49" t="str">
        <f>IF(AND('district orig data'!B49&gt;0,'district orig data'!B49&lt;=5),"c"," ")&amp;IF(AND('district orig data'!L49&gt;0,'district orig data'!L49&lt;=5),"p"," ")</f>
        <v>  </v>
      </c>
      <c r="N49" t="str">
        <f>IF(AND('district orig data'!C49&gt;0,'district orig data'!C49&lt;=5),"c"," ")&amp;IF(AND('district orig data'!M49&gt;0,'district orig data'!M49&lt;=5),"p"," ")</f>
        <v>  </v>
      </c>
      <c r="O49" t="str">
        <f>IF(AND('district orig data'!D49&gt;0,'district orig data'!D49&lt;=5),"c"," ")&amp;IF(AND('district orig data'!N49&gt;0,'district orig data'!N49&lt;=5),"p"," ")</f>
        <v>  </v>
      </c>
      <c r="P49" t="str">
        <f>IF(AND('district orig data'!E49&gt;0,'district orig data'!E49&lt;=5),"c"," ")&amp;IF(AND('district orig data'!O49&gt;0,'district orig data'!O49&lt;=5),"p"," ")</f>
        <v>  </v>
      </c>
      <c r="Q49" t="str">
        <f>IF(AND('district orig data'!F49&gt;0,'district orig data'!F49&lt;=5),"c"," ")&amp;IF(AND('district orig data'!P49&gt;0,'district orig data'!P49&lt;=5),"p"," ")</f>
        <v>  </v>
      </c>
      <c r="R49" t="str">
        <f>IF(AND('district orig data'!G49&gt;0,'district orig data'!G49&lt;=5),"c"," ")&amp;IF(AND('district orig data'!Q49&gt;0,'district orig data'!Q49&lt;=5),"p"," ")</f>
        <v>  </v>
      </c>
      <c r="S49" t="str">
        <f>IF(AND('district orig data'!H49&gt;0,'district orig data'!H49&lt;=5),"c"," ")&amp;IF(AND('district orig data'!R49&gt;0,'district orig data'!R49&lt;=5),"p"," ")</f>
        <v>  </v>
      </c>
      <c r="T49" t="str">
        <f>IF(AND('district orig data'!I49&gt;0,'district orig data'!I49&lt;=5),"c"," ")&amp;IF(AND('district orig data'!S49&gt;0,'district orig data'!S49&lt;=5),"p"," ")</f>
        <v>  </v>
      </c>
      <c r="U49" t="str">
        <f>IF(AND('district orig data'!J49&gt;0,'district orig data'!J49&lt;=5),"c"," ")&amp;IF(AND('district orig data'!T49&gt;0,'district orig data'!T49&lt;=5),"p"," ")</f>
        <v>  </v>
      </c>
      <c r="V49" t="str">
        <f>IF(AND('district orig data'!K49&gt;0,'district orig data'!K49&lt;=5),"c"," ")&amp;IF(AND('district orig data'!U49&gt;0,'district orig data'!U49&lt;=5),"p"," ")</f>
        <v>  </v>
      </c>
    </row>
    <row r="50" spans="1:22" ht="12.75">
      <c r="A50" t="s">
        <v>348</v>
      </c>
      <c r="B50">
        <f>'district orig data'!V50</f>
        <v>146.78489148</v>
      </c>
      <c r="C50">
        <f>'district orig data'!W50</f>
        <v>66.804038038</v>
      </c>
      <c r="D50">
        <f>'district orig data'!X50</f>
        <v>104.47556344</v>
      </c>
      <c r="E50">
        <f>'district orig data'!Y50</f>
        <v>144.87034112</v>
      </c>
      <c r="F50">
        <f>'district orig data'!Z50</f>
        <v>170.9564306</v>
      </c>
      <c r="G50">
        <f>'district orig data'!AA50</f>
        <v>189.97538544</v>
      </c>
      <c r="H50">
        <f>'district orig data'!AB50</f>
        <v>174.54594162</v>
      </c>
      <c r="I50">
        <f>'district orig data'!AC50</f>
        <v>111.94967645</v>
      </c>
      <c r="J50">
        <f>'district orig data'!AD50</f>
        <v>132.46848579</v>
      </c>
      <c r="K50">
        <f>'district orig data'!AE50</f>
        <v>136.28105896</v>
      </c>
      <c r="M50" t="str">
        <f>IF(AND('district orig data'!B50&gt;0,'district orig data'!B50&lt;=5),"c"," ")&amp;IF(AND('district orig data'!L50&gt;0,'district orig data'!L50&lt;=5),"p"," ")</f>
        <v>  </v>
      </c>
      <c r="N50" t="str">
        <f>IF(AND('district orig data'!C50&gt;0,'district orig data'!C50&lt;=5),"c"," ")&amp;IF(AND('district orig data'!M50&gt;0,'district orig data'!M50&lt;=5),"p"," ")</f>
        <v>  </v>
      </c>
      <c r="O50" t="str">
        <f>IF(AND('district orig data'!D50&gt;0,'district orig data'!D50&lt;=5),"c"," ")&amp;IF(AND('district orig data'!N50&gt;0,'district orig data'!N50&lt;=5),"p"," ")</f>
        <v>  </v>
      </c>
      <c r="P50" t="str">
        <f>IF(AND('district orig data'!E50&gt;0,'district orig data'!E50&lt;=5),"c"," ")&amp;IF(AND('district orig data'!O50&gt;0,'district orig data'!O50&lt;=5),"p"," ")</f>
        <v>  </v>
      </c>
      <c r="Q50" t="str">
        <f>IF(AND('district orig data'!F50&gt;0,'district orig data'!F50&lt;=5),"c"," ")&amp;IF(AND('district orig data'!P50&gt;0,'district orig data'!P50&lt;=5),"p"," ")</f>
        <v>  </v>
      </c>
      <c r="R50" t="str">
        <f>IF(AND('district orig data'!G50&gt;0,'district orig data'!G50&lt;=5),"c"," ")&amp;IF(AND('district orig data'!Q50&gt;0,'district orig data'!Q50&lt;=5),"p"," ")</f>
        <v>  </v>
      </c>
      <c r="S50" t="str">
        <f>IF(AND('district orig data'!H50&gt;0,'district orig data'!H50&lt;=5),"c"," ")&amp;IF(AND('district orig data'!R50&gt;0,'district orig data'!R50&lt;=5),"p"," ")</f>
        <v>  </v>
      </c>
      <c r="T50" t="str">
        <f>IF(AND('district orig data'!I50&gt;0,'district orig data'!I50&lt;=5),"c"," ")&amp;IF(AND('district orig data'!S50&gt;0,'district orig data'!S50&lt;=5),"p"," ")</f>
        <v>  </v>
      </c>
      <c r="U50" t="str">
        <f>IF(AND('district orig data'!J50&gt;0,'district orig data'!J50&lt;=5),"c"," ")&amp;IF(AND('district orig data'!T50&gt;0,'district orig data'!T50&lt;=5),"p"," ")</f>
        <v>  </v>
      </c>
      <c r="V50" t="str">
        <f>IF(AND('district orig data'!K50&gt;0,'district orig data'!K50&lt;=5),"c"," ")&amp;IF(AND('district orig data'!U50&gt;0,'district orig data'!U50&lt;=5),"p"," ")</f>
        <v>  </v>
      </c>
    </row>
    <row r="51" spans="1:22" ht="12.75">
      <c r="A51" t="s">
        <v>349</v>
      </c>
      <c r="B51">
        <f>'district orig data'!V51</f>
        <v>240.92317987</v>
      </c>
      <c r="C51">
        <f>'district orig data'!W51</f>
        <v>212.99976036</v>
      </c>
      <c r="D51">
        <f>'district orig data'!X51</f>
        <v>223.35787984</v>
      </c>
      <c r="E51">
        <f>'district orig data'!Y51</f>
        <v>226.09973222</v>
      </c>
      <c r="F51">
        <f>'district orig data'!Z51</f>
        <v>234.3248414</v>
      </c>
      <c r="G51">
        <f>'district orig data'!AA51</f>
        <v>187.84821796</v>
      </c>
      <c r="H51">
        <f>'district orig data'!AB51</f>
        <v>181.04401338</v>
      </c>
      <c r="I51">
        <f>'district orig data'!AC51</f>
        <v>184.98344451</v>
      </c>
      <c r="J51">
        <f>'district orig data'!AD51</f>
        <v>178.97765468</v>
      </c>
      <c r="K51">
        <f>'district orig data'!AE51</f>
        <v>213.33450646</v>
      </c>
      <c r="M51" t="str">
        <f>IF(AND('district orig data'!B51&gt;0,'district orig data'!B51&lt;=5),"c"," ")&amp;IF(AND('district orig data'!L51&gt;0,'district orig data'!L51&lt;=5),"p"," ")</f>
        <v>  </v>
      </c>
      <c r="N51" t="str">
        <f>IF(AND('district orig data'!C51&gt;0,'district orig data'!C51&lt;=5),"c"," ")&amp;IF(AND('district orig data'!M51&gt;0,'district orig data'!M51&lt;=5),"p"," ")</f>
        <v>  </v>
      </c>
      <c r="O51" t="str">
        <f>IF(AND('district orig data'!D51&gt;0,'district orig data'!D51&lt;=5),"c"," ")&amp;IF(AND('district orig data'!N51&gt;0,'district orig data'!N51&lt;=5),"p"," ")</f>
        <v>  </v>
      </c>
      <c r="P51" t="str">
        <f>IF(AND('district orig data'!E51&gt;0,'district orig data'!E51&lt;=5),"c"," ")&amp;IF(AND('district orig data'!O51&gt;0,'district orig data'!O51&lt;=5),"p"," ")</f>
        <v>  </v>
      </c>
      <c r="Q51" t="str">
        <f>IF(AND('district orig data'!F51&gt;0,'district orig data'!F51&lt;=5),"c"," ")&amp;IF(AND('district orig data'!P51&gt;0,'district orig data'!P51&lt;=5),"p"," ")</f>
        <v>  </v>
      </c>
      <c r="R51" t="str">
        <f>IF(AND('district orig data'!G51&gt;0,'district orig data'!G51&lt;=5),"c"," ")&amp;IF(AND('district orig data'!Q51&gt;0,'district orig data'!Q51&lt;=5),"p"," ")</f>
        <v>  </v>
      </c>
      <c r="S51" t="str">
        <f>IF(AND('district orig data'!H51&gt;0,'district orig data'!H51&lt;=5),"c"," ")&amp;IF(AND('district orig data'!R51&gt;0,'district orig data'!R51&lt;=5),"p"," ")</f>
        <v>  </v>
      </c>
      <c r="T51" t="str">
        <f>IF(AND('district orig data'!I51&gt;0,'district orig data'!I51&lt;=5),"c"," ")&amp;IF(AND('district orig data'!S51&gt;0,'district orig data'!S51&lt;=5),"p"," ")</f>
        <v>  </v>
      </c>
      <c r="U51" t="str">
        <f>IF(AND('district orig data'!J51&gt;0,'district orig data'!J51&lt;=5),"c"," ")&amp;IF(AND('district orig data'!T51&gt;0,'district orig data'!T51&lt;=5),"p"," ")</f>
        <v>  </v>
      </c>
      <c r="V51" t="str">
        <f>IF(AND('district orig data'!K51&gt;0,'district orig data'!K51&lt;=5),"c"," ")&amp;IF(AND('district orig data'!U51&gt;0,'district orig data'!U51&lt;=5),"p"," ")</f>
        <v>  </v>
      </c>
    </row>
    <row r="52" spans="1:22" ht="12.75">
      <c r="A52" t="s">
        <v>350</v>
      </c>
      <c r="B52">
        <f>'district orig data'!V52</f>
        <v>167.43072208</v>
      </c>
      <c r="C52">
        <f>'district orig data'!W52</f>
        <v>174.43703593</v>
      </c>
      <c r="D52">
        <f>'district orig data'!X52</f>
        <v>147.40087227</v>
      </c>
      <c r="E52">
        <f>'district orig data'!Y52</f>
        <v>127.37581867</v>
      </c>
      <c r="F52">
        <f>'district orig data'!Z52</f>
        <v>158.86051009</v>
      </c>
      <c r="G52">
        <f>'district orig data'!AA52</f>
        <v>168.3295808</v>
      </c>
      <c r="H52">
        <f>'district orig data'!AB52</f>
        <v>172.17749263</v>
      </c>
      <c r="I52">
        <f>'district orig data'!AC52</f>
        <v>177.46754388</v>
      </c>
      <c r="J52">
        <f>'district orig data'!AD52</f>
        <v>173.60127908</v>
      </c>
      <c r="K52">
        <f>'district orig data'!AE52</f>
        <v>138.33860849</v>
      </c>
      <c r="M52" t="str">
        <f>IF(AND('district orig data'!B52&gt;0,'district orig data'!B52&lt;=5),"c"," ")&amp;IF(AND('district orig data'!L52&gt;0,'district orig data'!L52&lt;=5),"p"," ")</f>
        <v>  </v>
      </c>
      <c r="N52" t="str">
        <f>IF(AND('district orig data'!C52&gt;0,'district orig data'!C52&lt;=5),"c"," ")&amp;IF(AND('district orig data'!M52&gt;0,'district orig data'!M52&lt;=5),"p"," ")</f>
        <v>  </v>
      </c>
      <c r="O52" t="str">
        <f>IF(AND('district orig data'!D52&gt;0,'district orig data'!D52&lt;=5),"c"," ")&amp;IF(AND('district orig data'!N52&gt;0,'district orig data'!N52&lt;=5),"p"," ")</f>
        <v>  </v>
      </c>
      <c r="P52" t="str">
        <f>IF(AND('district orig data'!E52&gt;0,'district orig data'!E52&lt;=5),"c"," ")&amp;IF(AND('district orig data'!O52&gt;0,'district orig data'!O52&lt;=5),"p"," ")</f>
        <v>  </v>
      </c>
      <c r="Q52" t="str">
        <f>IF(AND('district orig data'!F52&gt;0,'district orig data'!F52&lt;=5),"c"," ")&amp;IF(AND('district orig data'!P52&gt;0,'district orig data'!P52&lt;=5),"p"," ")</f>
        <v>  </v>
      </c>
      <c r="R52" t="str">
        <f>IF(AND('district orig data'!G52&gt;0,'district orig data'!G52&lt;=5),"c"," ")&amp;IF(AND('district orig data'!Q52&gt;0,'district orig data'!Q52&lt;=5),"p"," ")</f>
        <v>  </v>
      </c>
      <c r="S52" t="str">
        <f>IF(AND('district orig data'!H52&gt;0,'district orig data'!H52&lt;=5),"c"," ")&amp;IF(AND('district orig data'!R52&gt;0,'district orig data'!R52&lt;=5),"p"," ")</f>
        <v>  </v>
      </c>
      <c r="T52" t="str">
        <f>IF(AND('district orig data'!I52&gt;0,'district orig data'!I52&lt;=5),"c"," ")&amp;IF(AND('district orig data'!S52&gt;0,'district orig data'!S52&lt;=5),"p"," ")</f>
        <v>  </v>
      </c>
      <c r="U52" t="str">
        <f>IF(AND('district orig data'!J52&gt;0,'district orig data'!J52&lt;=5),"c"," ")&amp;IF(AND('district orig data'!T52&gt;0,'district orig data'!T52&lt;=5),"p"," ")</f>
        <v>  </v>
      </c>
      <c r="V52" t="str">
        <f>IF(AND('district orig data'!K52&gt;0,'district orig data'!K52&lt;=5),"c"," ")&amp;IF(AND('district orig data'!U52&gt;0,'district orig data'!U52&lt;=5),"p"," ")</f>
        <v>  </v>
      </c>
    </row>
    <row r="53" spans="1:22" ht="12.75">
      <c r="A53" t="s">
        <v>351</v>
      </c>
      <c r="B53">
        <f>'district orig data'!V53</f>
        <v>153.53855058</v>
      </c>
      <c r="C53">
        <f>'district orig data'!W53</f>
        <v>193.2318099</v>
      </c>
      <c r="D53">
        <f>'district orig data'!X53</f>
        <v>199.71149156</v>
      </c>
      <c r="E53">
        <f>'district orig data'!Y53</f>
        <v>179.65017531</v>
      </c>
      <c r="F53">
        <f>'district orig data'!Z53</f>
        <v>148.87995523</v>
      </c>
      <c r="G53">
        <f>'district orig data'!AA53</f>
        <v>157.52387475</v>
      </c>
      <c r="H53">
        <f>'district orig data'!AB53</f>
        <v>116.90207611</v>
      </c>
      <c r="I53">
        <f>'district orig data'!AC53</f>
        <v>139.133871</v>
      </c>
      <c r="J53">
        <f>'district orig data'!AD53</f>
        <v>137.1134393</v>
      </c>
      <c r="K53">
        <f>'district orig data'!AE53</f>
        <v>115.26620817</v>
      </c>
      <c r="M53" t="str">
        <f>IF(AND('district orig data'!B53&gt;0,'district orig data'!B53&lt;=5),"c"," ")&amp;IF(AND('district orig data'!L53&gt;0,'district orig data'!L53&lt;=5),"p"," ")</f>
        <v>  </v>
      </c>
      <c r="N53" t="str">
        <f>IF(AND('district orig data'!C53&gt;0,'district orig data'!C53&lt;=5),"c"," ")&amp;IF(AND('district orig data'!M53&gt;0,'district orig data'!M53&lt;=5),"p"," ")</f>
        <v>  </v>
      </c>
      <c r="O53" t="str">
        <f>IF(AND('district orig data'!D53&gt;0,'district orig data'!D53&lt;=5),"c"," ")&amp;IF(AND('district orig data'!N53&gt;0,'district orig data'!N53&lt;=5),"p"," ")</f>
        <v>  </v>
      </c>
      <c r="P53" t="str">
        <f>IF(AND('district orig data'!E53&gt;0,'district orig data'!E53&lt;=5),"c"," ")&amp;IF(AND('district orig data'!O53&gt;0,'district orig data'!O53&lt;=5),"p"," ")</f>
        <v>  </v>
      </c>
      <c r="Q53" t="str">
        <f>IF(AND('district orig data'!F53&gt;0,'district orig data'!F53&lt;=5),"c"," ")&amp;IF(AND('district orig data'!P53&gt;0,'district orig data'!P53&lt;=5),"p"," ")</f>
        <v>  </v>
      </c>
      <c r="R53" t="str">
        <f>IF(AND('district orig data'!G53&gt;0,'district orig data'!G53&lt;=5),"c"," ")&amp;IF(AND('district orig data'!Q53&gt;0,'district orig data'!Q53&lt;=5),"p"," ")</f>
        <v>  </v>
      </c>
      <c r="S53" t="str">
        <f>IF(AND('district orig data'!H53&gt;0,'district orig data'!H53&lt;=5),"c"," ")&amp;IF(AND('district orig data'!R53&gt;0,'district orig data'!R53&lt;=5),"p"," ")</f>
        <v>  </v>
      </c>
      <c r="T53" t="str">
        <f>IF(AND('district orig data'!I53&gt;0,'district orig data'!I53&lt;=5),"c"," ")&amp;IF(AND('district orig data'!S53&gt;0,'district orig data'!S53&lt;=5),"p"," ")</f>
        <v>  </v>
      </c>
      <c r="U53" t="str">
        <f>IF(AND('district orig data'!J53&gt;0,'district orig data'!J53&lt;=5),"c"," ")&amp;IF(AND('district orig data'!T53&gt;0,'district orig data'!T53&lt;=5),"p"," ")</f>
        <v>  </v>
      </c>
      <c r="V53" t="str">
        <f>IF(AND('district orig data'!K53&gt;0,'district orig data'!K53&lt;=5),"c"," ")&amp;IF(AND('district orig data'!U53&gt;0,'district orig data'!U53&lt;=5),"p"," ")</f>
        <v>  </v>
      </c>
    </row>
    <row r="54" spans="1:22" ht="12.75">
      <c r="A54" t="s">
        <v>352</v>
      </c>
      <c r="B54">
        <f>'district orig data'!V54</f>
        <v>152.08847897</v>
      </c>
      <c r="C54">
        <f>'district orig data'!W54</f>
        <v>168.28413052</v>
      </c>
      <c r="D54">
        <f>'district orig data'!X54</f>
        <v>191.59900136</v>
      </c>
      <c r="E54">
        <f>'district orig data'!Y54</f>
        <v>185.13644401</v>
      </c>
      <c r="F54">
        <f>'district orig data'!Z54</f>
        <v>179.25828275</v>
      </c>
      <c r="G54">
        <f>'district orig data'!AA54</f>
        <v>237.07222377</v>
      </c>
      <c r="H54">
        <f>'district orig data'!AB54</f>
        <v>170.16595942</v>
      </c>
      <c r="I54">
        <f>'district orig data'!AC54</f>
        <v>199.61840651</v>
      </c>
      <c r="J54">
        <f>'district orig data'!AD54</f>
        <v>153.78257785</v>
      </c>
      <c r="K54">
        <f>'district orig data'!AE54</f>
        <v>142.74823875</v>
      </c>
      <c r="M54" t="str">
        <f>IF(AND('district orig data'!B54&gt;0,'district orig data'!B54&lt;=5),"c"," ")&amp;IF(AND('district orig data'!L54&gt;0,'district orig data'!L54&lt;=5),"p"," ")</f>
        <v>  </v>
      </c>
      <c r="N54" t="str">
        <f>IF(AND('district orig data'!C54&gt;0,'district orig data'!C54&lt;=5),"c"," ")&amp;IF(AND('district orig data'!M54&gt;0,'district orig data'!M54&lt;=5),"p"," ")</f>
        <v>  </v>
      </c>
      <c r="O54" t="str">
        <f>IF(AND('district orig data'!D54&gt;0,'district orig data'!D54&lt;=5),"c"," ")&amp;IF(AND('district orig data'!N54&gt;0,'district orig data'!N54&lt;=5),"p"," ")</f>
        <v>  </v>
      </c>
      <c r="P54" t="str">
        <f>IF(AND('district orig data'!E54&gt;0,'district orig data'!E54&lt;=5),"c"," ")&amp;IF(AND('district orig data'!O54&gt;0,'district orig data'!O54&lt;=5),"p"," ")</f>
        <v>  </v>
      </c>
      <c r="Q54" t="str">
        <f>IF(AND('district orig data'!F54&gt;0,'district orig data'!F54&lt;=5),"c"," ")&amp;IF(AND('district orig data'!P54&gt;0,'district orig data'!P54&lt;=5),"p"," ")</f>
        <v>  </v>
      </c>
      <c r="R54" t="str">
        <f>IF(AND('district orig data'!G54&gt;0,'district orig data'!G54&lt;=5),"c"," ")&amp;IF(AND('district orig data'!Q54&gt;0,'district orig data'!Q54&lt;=5),"p"," ")</f>
        <v>  </v>
      </c>
      <c r="S54" t="str">
        <f>IF(AND('district orig data'!H54&gt;0,'district orig data'!H54&lt;=5),"c"," ")&amp;IF(AND('district orig data'!R54&gt;0,'district orig data'!R54&lt;=5),"p"," ")</f>
        <v>  </v>
      </c>
      <c r="T54" t="str">
        <f>IF(AND('district orig data'!I54&gt;0,'district orig data'!I54&lt;=5),"c"," ")&amp;IF(AND('district orig data'!S54&gt;0,'district orig data'!S54&lt;=5),"p"," ")</f>
        <v>  </v>
      </c>
      <c r="U54" t="str">
        <f>IF(AND('district orig data'!J54&gt;0,'district orig data'!J54&lt;=5),"c"," ")&amp;IF(AND('district orig data'!T54&gt;0,'district orig data'!T54&lt;=5),"p"," ")</f>
        <v>  </v>
      </c>
      <c r="V54" t="str">
        <f>IF(AND('district orig data'!K54&gt;0,'district orig data'!K54&lt;=5),"c"," ")&amp;IF(AND('district orig data'!U54&gt;0,'district orig data'!U54&lt;=5),"p"," ")</f>
        <v>  </v>
      </c>
    </row>
    <row r="55" spans="1:22" ht="12.75">
      <c r="A55" t="s">
        <v>353</v>
      </c>
      <c r="B55">
        <f>'district orig data'!V55</f>
        <v>196.60083549</v>
      </c>
      <c r="C55">
        <f>'district orig data'!W55</f>
        <v>208.53158616</v>
      </c>
      <c r="D55">
        <f>'district orig data'!X55</f>
        <v>229.72656515</v>
      </c>
      <c r="E55">
        <f>'district orig data'!Y55</f>
        <v>233.59339785</v>
      </c>
      <c r="F55">
        <f>'district orig data'!Z55</f>
        <v>266.96809485</v>
      </c>
      <c r="G55">
        <f>'district orig data'!AA55</f>
        <v>238.3625885</v>
      </c>
      <c r="H55">
        <f>'district orig data'!AB55</f>
        <v>252.18635039</v>
      </c>
      <c r="I55">
        <f>'district orig data'!AC55</f>
        <v>194.13772893</v>
      </c>
      <c r="J55">
        <f>'district orig data'!AD55</f>
        <v>177.14535211</v>
      </c>
      <c r="K55">
        <f>'district orig data'!AE55</f>
        <v>133.84157327</v>
      </c>
      <c r="M55" t="str">
        <f>IF(AND('district orig data'!B55&gt;0,'district orig data'!B55&lt;=5),"c"," ")&amp;IF(AND('district orig data'!L55&gt;0,'district orig data'!L55&lt;=5),"p"," ")</f>
        <v>  </v>
      </c>
      <c r="N55" t="str">
        <f>IF(AND('district orig data'!C55&gt;0,'district orig data'!C55&lt;=5),"c"," ")&amp;IF(AND('district orig data'!M55&gt;0,'district orig data'!M55&lt;=5),"p"," ")</f>
        <v>  </v>
      </c>
      <c r="O55" t="str">
        <f>IF(AND('district orig data'!D55&gt;0,'district orig data'!D55&lt;=5),"c"," ")&amp;IF(AND('district orig data'!N55&gt;0,'district orig data'!N55&lt;=5),"p"," ")</f>
        <v>  </v>
      </c>
      <c r="P55" t="str">
        <f>IF(AND('district orig data'!E55&gt;0,'district orig data'!E55&lt;=5),"c"," ")&amp;IF(AND('district orig data'!O55&gt;0,'district orig data'!O55&lt;=5),"p"," ")</f>
        <v>  </v>
      </c>
      <c r="Q55" t="str">
        <f>IF(AND('district orig data'!F55&gt;0,'district orig data'!F55&lt;=5),"c"," ")&amp;IF(AND('district orig data'!P55&gt;0,'district orig data'!P55&lt;=5),"p"," ")</f>
        <v>  </v>
      </c>
      <c r="R55" t="str">
        <f>IF(AND('district orig data'!G55&gt;0,'district orig data'!G55&lt;=5),"c"," ")&amp;IF(AND('district orig data'!Q55&gt;0,'district orig data'!Q55&lt;=5),"p"," ")</f>
        <v>  </v>
      </c>
      <c r="S55" t="str">
        <f>IF(AND('district orig data'!H55&gt;0,'district orig data'!H55&lt;=5),"c"," ")&amp;IF(AND('district orig data'!R55&gt;0,'district orig data'!R55&lt;=5),"p"," ")</f>
        <v>  </v>
      </c>
      <c r="T55" t="str">
        <f>IF(AND('district orig data'!I55&gt;0,'district orig data'!I55&lt;=5),"c"," ")&amp;IF(AND('district orig data'!S55&gt;0,'district orig data'!S55&lt;=5),"p"," ")</f>
        <v>  </v>
      </c>
      <c r="U55" t="str">
        <f>IF(AND('district orig data'!J55&gt;0,'district orig data'!J55&lt;=5),"c"," ")&amp;IF(AND('district orig data'!T55&gt;0,'district orig data'!T55&lt;=5),"p"," ")</f>
        <v>  </v>
      </c>
      <c r="V55" t="str">
        <f>IF(AND('district orig data'!K55&gt;0,'district orig data'!K55&lt;=5),"c"," ")&amp;IF(AND('district orig data'!U55&gt;0,'district orig data'!U55&lt;=5),"p"," ")</f>
        <v>  </v>
      </c>
    </row>
    <row r="56" spans="1:22" ht="12.75">
      <c r="A56" t="s">
        <v>354</v>
      </c>
      <c r="B56">
        <f>'district orig data'!V56</f>
        <v>92.326312818</v>
      </c>
      <c r="C56">
        <f>'district orig data'!W56</f>
        <v>129.89324404</v>
      </c>
      <c r="D56">
        <f>'district orig data'!X56</f>
        <v>132.59732162</v>
      </c>
      <c r="E56">
        <f>'district orig data'!Y56</f>
        <v>144.15971688</v>
      </c>
      <c r="F56">
        <f>'district orig data'!Z56</f>
        <v>154.84142618</v>
      </c>
      <c r="G56">
        <f>'district orig data'!AA56</f>
        <v>183.81574003</v>
      </c>
      <c r="H56">
        <f>'district orig data'!AB56</f>
        <v>149.14049049</v>
      </c>
      <c r="I56">
        <f>'district orig data'!AC56</f>
        <v>171.85671701</v>
      </c>
      <c r="J56">
        <f>'district orig data'!AD56</f>
        <v>111.53632442</v>
      </c>
      <c r="K56">
        <f>'district orig data'!AE56</f>
        <v>150.40173277</v>
      </c>
      <c r="M56" t="str">
        <f>IF(AND('district orig data'!B56&gt;0,'district orig data'!B56&lt;=5),"c"," ")&amp;IF(AND('district orig data'!L56&gt;0,'district orig data'!L56&lt;=5),"p"," ")</f>
        <v>  </v>
      </c>
      <c r="N56" t="str">
        <f>IF(AND('district orig data'!C56&gt;0,'district orig data'!C56&lt;=5),"c"," ")&amp;IF(AND('district orig data'!M56&gt;0,'district orig data'!M56&lt;=5),"p"," ")</f>
        <v>  </v>
      </c>
      <c r="O56" t="str">
        <f>IF(AND('district orig data'!D56&gt;0,'district orig data'!D56&lt;=5),"c"," ")&amp;IF(AND('district orig data'!N56&gt;0,'district orig data'!N56&lt;=5),"p"," ")</f>
        <v>  </v>
      </c>
      <c r="P56" t="str">
        <f>IF(AND('district orig data'!E56&gt;0,'district orig data'!E56&lt;=5),"c"," ")&amp;IF(AND('district orig data'!O56&gt;0,'district orig data'!O56&lt;=5),"p"," ")</f>
        <v>  </v>
      </c>
      <c r="Q56" t="str">
        <f>IF(AND('district orig data'!F56&gt;0,'district orig data'!F56&lt;=5),"c"," ")&amp;IF(AND('district orig data'!P56&gt;0,'district orig data'!P56&lt;=5),"p"," ")</f>
        <v>  </v>
      </c>
      <c r="R56" t="str">
        <f>IF(AND('district orig data'!G56&gt;0,'district orig data'!G56&lt;=5),"c"," ")&amp;IF(AND('district orig data'!Q56&gt;0,'district orig data'!Q56&lt;=5),"p"," ")</f>
        <v>  </v>
      </c>
      <c r="S56" t="str">
        <f>IF(AND('district orig data'!H56&gt;0,'district orig data'!H56&lt;=5),"c"," ")&amp;IF(AND('district orig data'!R56&gt;0,'district orig data'!R56&lt;=5),"p"," ")</f>
        <v>  </v>
      </c>
      <c r="T56" t="str">
        <f>IF(AND('district orig data'!I56&gt;0,'district orig data'!I56&lt;=5),"c"," ")&amp;IF(AND('district orig data'!S56&gt;0,'district orig data'!S56&lt;=5),"p"," ")</f>
        <v>  </v>
      </c>
      <c r="U56" t="str">
        <f>IF(AND('district orig data'!J56&gt;0,'district orig data'!J56&lt;=5),"c"," ")&amp;IF(AND('district orig data'!T56&gt;0,'district orig data'!T56&lt;=5),"p"," ")</f>
        <v>  </v>
      </c>
      <c r="V56" t="str">
        <f>IF(AND('district orig data'!K56&gt;0,'district orig data'!K56&lt;=5),"c"," ")&amp;IF(AND('district orig data'!U56&gt;0,'district orig data'!U56&lt;=5),"p"," ")</f>
        <v>  </v>
      </c>
    </row>
    <row r="57" spans="1:22" ht="12.75">
      <c r="A57" t="s">
        <v>355</v>
      </c>
      <c r="B57">
        <f>'district orig data'!V57</f>
        <v>211.20659959</v>
      </c>
      <c r="C57">
        <f>'district orig data'!W57</f>
        <v>161.78602005</v>
      </c>
      <c r="D57">
        <f>'district orig data'!X57</f>
        <v>183.19678688</v>
      </c>
      <c r="E57">
        <f>'district orig data'!Y57</f>
        <v>189.08261013</v>
      </c>
      <c r="F57">
        <f>'district orig data'!Z57</f>
        <v>229.02929615</v>
      </c>
      <c r="G57">
        <f>'district orig data'!AA57</f>
        <v>243.98727693</v>
      </c>
      <c r="H57">
        <f>'district orig data'!AB57</f>
        <v>196.17170564</v>
      </c>
      <c r="I57">
        <f>'district orig data'!AC57</f>
        <v>214.18678443</v>
      </c>
      <c r="J57">
        <f>'district orig data'!AD57</f>
        <v>219.8125325</v>
      </c>
      <c r="K57">
        <f>'district orig data'!AE57</f>
        <v>182.38925763</v>
      </c>
      <c r="M57" t="str">
        <f>IF(AND('district orig data'!B57&gt;0,'district orig data'!B57&lt;=5),"c"," ")&amp;IF(AND('district orig data'!L57&gt;0,'district orig data'!L57&lt;=5),"p"," ")</f>
        <v>  </v>
      </c>
      <c r="N57" t="str">
        <f>IF(AND('district orig data'!C57&gt;0,'district orig data'!C57&lt;=5),"c"," ")&amp;IF(AND('district orig data'!M57&gt;0,'district orig data'!M57&lt;=5),"p"," ")</f>
        <v>  </v>
      </c>
      <c r="O57" t="str">
        <f>IF(AND('district orig data'!D57&gt;0,'district orig data'!D57&lt;=5),"c"," ")&amp;IF(AND('district orig data'!N57&gt;0,'district orig data'!N57&lt;=5),"p"," ")</f>
        <v>  </v>
      </c>
      <c r="P57" t="str">
        <f>IF(AND('district orig data'!E57&gt;0,'district orig data'!E57&lt;=5),"c"," ")&amp;IF(AND('district orig data'!O57&gt;0,'district orig data'!O57&lt;=5),"p"," ")</f>
        <v>  </v>
      </c>
      <c r="Q57" t="str">
        <f>IF(AND('district orig data'!F57&gt;0,'district orig data'!F57&lt;=5),"c"," ")&amp;IF(AND('district orig data'!P57&gt;0,'district orig data'!P57&lt;=5),"p"," ")</f>
        <v>  </v>
      </c>
      <c r="R57" t="str">
        <f>IF(AND('district orig data'!G57&gt;0,'district orig data'!G57&lt;=5),"c"," ")&amp;IF(AND('district orig data'!Q57&gt;0,'district orig data'!Q57&lt;=5),"p"," ")</f>
        <v>  </v>
      </c>
      <c r="S57" t="str">
        <f>IF(AND('district orig data'!H57&gt;0,'district orig data'!H57&lt;=5),"c"," ")&amp;IF(AND('district orig data'!R57&gt;0,'district orig data'!R57&lt;=5),"p"," ")</f>
        <v>  </v>
      </c>
      <c r="T57" t="str">
        <f>IF(AND('district orig data'!I57&gt;0,'district orig data'!I57&lt;=5),"c"," ")&amp;IF(AND('district orig data'!S57&gt;0,'district orig data'!S57&lt;=5),"p"," ")</f>
        <v>  </v>
      </c>
      <c r="U57" t="str">
        <f>IF(AND('district orig data'!J57&gt;0,'district orig data'!J57&lt;=5),"c"," ")&amp;IF(AND('district orig data'!T57&gt;0,'district orig data'!T57&lt;=5),"p"," ")</f>
        <v>  </v>
      </c>
      <c r="V57" t="str">
        <f>IF(AND('district orig data'!K57&gt;0,'district orig data'!K57&lt;=5),"c"," ")&amp;IF(AND('district orig data'!U57&gt;0,'district orig data'!U57&lt;=5),"p"," ")</f>
        <v>  </v>
      </c>
    </row>
    <row r="58" spans="1:22" ht="12.75">
      <c r="A58" t="s">
        <v>160</v>
      </c>
      <c r="B58">
        <f>'district orig data'!V58</f>
        <v>29.528506435</v>
      </c>
      <c r="C58">
        <f>'district orig data'!W58</f>
        <v>24.243713718</v>
      </c>
      <c r="D58">
        <f>'district orig data'!X58</f>
        <v>28.804945694</v>
      </c>
      <c r="E58">
        <f>'district orig data'!Y58</f>
        <v>33.563827856</v>
      </c>
      <c r="F58">
        <f>'district orig data'!Z58</f>
        <v>31.332996726</v>
      </c>
      <c r="G58">
        <f>'district orig data'!AA58</f>
        <v>36.270403421</v>
      </c>
      <c r="H58">
        <f>'district orig data'!AB58</f>
        <v>38.413828215</v>
      </c>
      <c r="I58">
        <f>'district orig data'!AC58</f>
        <v>36.959900307</v>
      </c>
      <c r="J58">
        <f>'district orig data'!AD58</f>
        <v>27.877410714</v>
      </c>
      <c r="K58">
        <f>'district orig data'!AE58</f>
        <v>28.435224396</v>
      </c>
      <c r="M58" t="str">
        <f>IF(AND('district orig data'!B58&gt;0,'district orig data'!B58&lt;=5),"c"," ")&amp;IF(AND('district orig data'!L58&gt;0,'district orig data'!L58&lt;=5),"p"," ")</f>
        <v>  </v>
      </c>
      <c r="N58" t="str">
        <f>IF(AND('district orig data'!C58&gt;0,'district orig data'!C58&lt;=5),"c"," ")&amp;IF(AND('district orig data'!M58&gt;0,'district orig data'!M58&lt;=5),"p"," ")</f>
        <v>  </v>
      </c>
      <c r="O58" t="str">
        <f>IF(AND('district orig data'!D58&gt;0,'district orig data'!D58&lt;=5),"c"," ")&amp;IF(AND('district orig data'!N58&gt;0,'district orig data'!N58&lt;=5),"p"," ")</f>
        <v>  </v>
      </c>
      <c r="P58" t="str">
        <f>IF(AND('district orig data'!E58&gt;0,'district orig data'!E58&lt;=5),"c"," ")&amp;IF(AND('district orig data'!O58&gt;0,'district orig data'!O58&lt;=5),"p"," ")</f>
        <v>  </v>
      </c>
      <c r="Q58" t="str">
        <f>IF(AND('district orig data'!F58&gt;0,'district orig data'!F58&lt;=5),"c"," ")&amp;IF(AND('district orig data'!P58&gt;0,'district orig data'!P58&lt;=5),"p"," ")</f>
        <v>  </v>
      </c>
      <c r="R58" t="str">
        <f>IF(AND('district orig data'!G58&gt;0,'district orig data'!G58&lt;=5),"c"," ")&amp;IF(AND('district orig data'!Q58&gt;0,'district orig data'!Q58&lt;=5),"p"," ")</f>
        <v>  </v>
      </c>
      <c r="S58" t="str">
        <f>IF(AND('district orig data'!H58&gt;0,'district orig data'!H58&lt;=5),"c"," ")&amp;IF(AND('district orig data'!R58&gt;0,'district orig data'!R58&lt;=5),"p"," ")</f>
        <v>  </v>
      </c>
      <c r="T58" t="str">
        <f>IF(AND('district orig data'!I58&gt;0,'district orig data'!I58&lt;=5),"c"," ")&amp;IF(AND('district orig data'!S58&gt;0,'district orig data'!S58&lt;=5),"p"," ")</f>
        <v>  </v>
      </c>
      <c r="U58" t="str">
        <f>IF(AND('district orig data'!J58&gt;0,'district orig data'!J58&lt;=5),"c"," ")&amp;IF(AND('district orig data'!T58&gt;0,'district orig data'!T58&lt;=5),"p"," ")</f>
        <v>  </v>
      </c>
      <c r="V58" t="str">
        <f>IF(AND('district orig data'!K58&gt;0,'district orig data'!K58&lt;=5),"c"," ")&amp;IF(AND('district orig data'!U58&gt;0,'district orig data'!U58&lt;=5),"p"," ")</f>
        <v>  </v>
      </c>
    </row>
    <row r="59" spans="1:22" ht="12.75">
      <c r="A59" t="s">
        <v>161</v>
      </c>
      <c r="B59">
        <f>'district orig data'!V59</f>
        <v>32.177507419</v>
      </c>
      <c r="C59">
        <f>'district orig data'!W59</f>
        <v>35.504095735</v>
      </c>
      <c r="D59">
        <f>'district orig data'!X59</f>
        <v>30.688996895</v>
      </c>
      <c r="E59">
        <f>'district orig data'!Y59</f>
        <v>27.986740963</v>
      </c>
      <c r="F59">
        <f>'district orig data'!Z59</f>
        <v>36.4545807</v>
      </c>
      <c r="G59">
        <f>'district orig data'!AA59</f>
        <v>28.73828828</v>
      </c>
      <c r="H59">
        <f>'district orig data'!AB59</f>
        <v>35.571377608</v>
      </c>
      <c r="I59">
        <f>'district orig data'!AC59</f>
        <v>29.384247098</v>
      </c>
      <c r="J59">
        <f>'district orig data'!AD59</f>
        <v>17.602744778</v>
      </c>
      <c r="K59">
        <f>'district orig data'!AE59</f>
        <v>13.906582472</v>
      </c>
      <c r="M59" t="str">
        <f>IF(AND('district orig data'!B59&gt;0,'district orig data'!B59&lt;=5),"c"," ")&amp;IF(AND('district orig data'!L59&gt;0,'district orig data'!L59&lt;=5),"p"," ")</f>
        <v>  </v>
      </c>
      <c r="N59" t="str">
        <f>IF(AND('district orig data'!C59&gt;0,'district orig data'!C59&lt;=5),"c"," ")&amp;IF(AND('district orig data'!M59&gt;0,'district orig data'!M59&lt;=5),"p"," ")</f>
        <v>  </v>
      </c>
      <c r="O59" t="str">
        <f>IF(AND('district orig data'!D59&gt;0,'district orig data'!D59&lt;=5),"c"," ")&amp;IF(AND('district orig data'!N59&gt;0,'district orig data'!N59&lt;=5),"p"," ")</f>
        <v>  </v>
      </c>
      <c r="P59" t="str">
        <f>IF(AND('district orig data'!E59&gt;0,'district orig data'!E59&lt;=5),"c"," ")&amp;IF(AND('district orig data'!O59&gt;0,'district orig data'!O59&lt;=5),"p"," ")</f>
        <v>  </v>
      </c>
      <c r="Q59" t="str">
        <f>IF(AND('district orig data'!F59&gt;0,'district orig data'!F59&lt;=5),"c"," ")&amp;IF(AND('district orig data'!P59&gt;0,'district orig data'!P59&lt;=5),"p"," ")</f>
        <v>  </v>
      </c>
      <c r="R59" t="str">
        <f>IF(AND('district orig data'!G59&gt;0,'district orig data'!G59&lt;=5),"c"," ")&amp;IF(AND('district orig data'!Q59&gt;0,'district orig data'!Q59&lt;=5),"p"," ")</f>
        <v>  </v>
      </c>
      <c r="S59" t="str">
        <f>IF(AND('district orig data'!H59&gt;0,'district orig data'!H59&lt;=5),"c"," ")&amp;IF(AND('district orig data'!R59&gt;0,'district orig data'!R59&lt;=5),"p"," ")</f>
        <v>  </v>
      </c>
      <c r="T59" t="str">
        <f>IF(AND('district orig data'!I59&gt;0,'district orig data'!I59&lt;=5),"c"," ")&amp;IF(AND('district orig data'!S59&gt;0,'district orig data'!S59&lt;=5),"p"," ")</f>
        <v>  </v>
      </c>
      <c r="U59" t="str">
        <f>IF(AND('district orig data'!J59&gt;0,'district orig data'!J59&lt;=5),"c"," ")&amp;IF(AND('district orig data'!T59&gt;0,'district orig data'!T59&lt;=5),"p"," ")</f>
        <v>  </v>
      </c>
      <c r="V59" t="str">
        <f>IF(AND('district orig data'!K59&gt;0,'district orig data'!K59&lt;=5),"c"," ")&amp;IF(AND('district orig data'!U59&gt;0,'district orig data'!U59&lt;=5),"p"," ")</f>
        <v>  </v>
      </c>
    </row>
    <row r="60" spans="1:22" ht="12.75">
      <c r="A60" t="s">
        <v>145</v>
      </c>
      <c r="B60">
        <f>'district orig data'!V60</f>
        <v>24.322594886</v>
      </c>
      <c r="C60">
        <f>'district orig data'!W60</f>
        <v>23.804934112</v>
      </c>
      <c r="D60">
        <f>'district orig data'!X60</f>
        <v>27.069086283</v>
      </c>
      <c r="E60">
        <f>'district orig data'!Y60</f>
        <v>21.529566939</v>
      </c>
      <c r="F60">
        <f>'district orig data'!Z60</f>
        <v>28.444772488</v>
      </c>
      <c r="G60">
        <f>'district orig data'!AA60</f>
        <v>34.037594932</v>
      </c>
      <c r="H60">
        <f>'district orig data'!AB60</f>
        <v>37.065437442</v>
      </c>
      <c r="I60">
        <f>'district orig data'!AC60</f>
        <v>36.502974473</v>
      </c>
      <c r="J60">
        <f>'district orig data'!AD60</f>
        <v>24.739623855</v>
      </c>
      <c r="K60">
        <f>'district orig data'!AE60</f>
        <v>23.836907475</v>
      </c>
      <c r="M60" t="str">
        <f>IF(AND('district orig data'!B60&gt;0,'district orig data'!B60&lt;=5),"c"," ")&amp;IF(AND('district orig data'!L60&gt;0,'district orig data'!L60&lt;=5),"p"," ")</f>
        <v>  </v>
      </c>
      <c r="N60" t="str">
        <f>IF(AND('district orig data'!C60&gt;0,'district orig data'!C60&lt;=5),"c"," ")&amp;IF(AND('district orig data'!M60&gt;0,'district orig data'!M60&lt;=5),"p"," ")</f>
        <v>  </v>
      </c>
      <c r="O60" t="str">
        <f>IF(AND('district orig data'!D60&gt;0,'district orig data'!D60&lt;=5),"c"," ")&amp;IF(AND('district orig data'!N60&gt;0,'district orig data'!N60&lt;=5),"p"," ")</f>
        <v>  </v>
      </c>
      <c r="P60" t="str">
        <f>IF(AND('district orig data'!E60&gt;0,'district orig data'!E60&lt;=5),"c"," ")&amp;IF(AND('district orig data'!O60&gt;0,'district orig data'!O60&lt;=5),"p"," ")</f>
        <v>  </v>
      </c>
      <c r="Q60" t="str">
        <f>IF(AND('district orig data'!F60&gt;0,'district orig data'!F60&lt;=5),"c"," ")&amp;IF(AND('district orig data'!P60&gt;0,'district orig data'!P60&lt;=5),"p"," ")</f>
        <v>  </v>
      </c>
      <c r="R60" t="str">
        <f>IF(AND('district orig data'!G60&gt;0,'district orig data'!G60&lt;=5),"c"," ")&amp;IF(AND('district orig data'!Q60&gt;0,'district orig data'!Q60&lt;=5),"p"," ")</f>
        <v>  </v>
      </c>
      <c r="S60" t="str">
        <f>IF(AND('district orig data'!H60&gt;0,'district orig data'!H60&lt;=5),"c"," ")&amp;IF(AND('district orig data'!R60&gt;0,'district orig data'!R60&lt;=5),"p"," ")</f>
        <v>  </v>
      </c>
      <c r="T60" t="str">
        <f>IF(AND('district orig data'!I60&gt;0,'district orig data'!I60&lt;=5),"c"," ")&amp;IF(AND('district orig data'!S60&gt;0,'district orig data'!S60&lt;=5),"p"," ")</f>
        <v>  </v>
      </c>
      <c r="U60" t="str">
        <f>IF(AND('district orig data'!J60&gt;0,'district orig data'!J60&lt;=5),"c"," ")&amp;IF(AND('district orig data'!T60&gt;0,'district orig data'!T60&lt;=5),"p"," ")</f>
        <v>  </v>
      </c>
      <c r="V60" t="str">
        <f>IF(AND('district orig data'!K60&gt;0,'district orig data'!K60&lt;=5),"c"," ")&amp;IF(AND('district orig data'!U60&gt;0,'district orig data'!U60&lt;=5),"p"," ")</f>
        <v>  </v>
      </c>
    </row>
    <row r="61" spans="1:22" ht="12.75">
      <c r="A61" t="s">
        <v>164</v>
      </c>
      <c r="B61">
        <f>'district orig data'!V61</f>
        <v>33.477862147</v>
      </c>
      <c r="C61">
        <f>'district orig data'!W61</f>
        <v>33.137439103</v>
      </c>
      <c r="D61">
        <f>'district orig data'!X61</f>
        <v>34.867611078</v>
      </c>
      <c r="E61">
        <f>'district orig data'!Y61</f>
        <v>29.795516486</v>
      </c>
      <c r="F61">
        <f>'district orig data'!Z61</f>
        <v>39.999313094</v>
      </c>
      <c r="G61">
        <f>'district orig data'!AA61</f>
        <v>47.433046561</v>
      </c>
      <c r="H61">
        <f>'district orig data'!AB61</f>
        <v>39.955967321</v>
      </c>
      <c r="I61">
        <f>'district orig data'!AC61</f>
        <v>32.645444579</v>
      </c>
      <c r="J61">
        <f>'district orig data'!AD61</f>
        <v>30.158584551</v>
      </c>
      <c r="K61">
        <f>'district orig data'!AE61</f>
        <v>19.110018091</v>
      </c>
      <c r="M61" t="str">
        <f>IF(AND('district orig data'!B61&gt;0,'district orig data'!B61&lt;=5),"c"," ")&amp;IF(AND('district orig data'!L61&gt;0,'district orig data'!L61&lt;=5),"p"," ")</f>
        <v>  </v>
      </c>
      <c r="N61" t="str">
        <f>IF(AND('district orig data'!C61&gt;0,'district orig data'!C61&lt;=5),"c"," ")&amp;IF(AND('district orig data'!M61&gt;0,'district orig data'!M61&lt;=5),"p"," ")</f>
        <v>  </v>
      </c>
      <c r="O61" t="str">
        <f>IF(AND('district orig data'!D61&gt;0,'district orig data'!D61&lt;=5),"c"," ")&amp;IF(AND('district orig data'!N61&gt;0,'district orig data'!N61&lt;=5),"p"," ")</f>
        <v>  </v>
      </c>
      <c r="P61" t="str">
        <f>IF(AND('district orig data'!E61&gt;0,'district orig data'!E61&lt;=5),"c"," ")&amp;IF(AND('district orig data'!O61&gt;0,'district orig data'!O61&lt;=5),"p"," ")</f>
        <v>  </v>
      </c>
      <c r="Q61" t="str">
        <f>IF(AND('district orig data'!F61&gt;0,'district orig data'!F61&lt;=5),"c"," ")&amp;IF(AND('district orig data'!P61&gt;0,'district orig data'!P61&lt;=5),"p"," ")</f>
        <v>  </v>
      </c>
      <c r="R61" t="str">
        <f>IF(AND('district orig data'!G61&gt;0,'district orig data'!G61&lt;=5),"c"," ")&amp;IF(AND('district orig data'!Q61&gt;0,'district orig data'!Q61&lt;=5),"p"," ")</f>
        <v>  </v>
      </c>
      <c r="S61" t="str">
        <f>IF(AND('district orig data'!H61&gt;0,'district orig data'!H61&lt;=5),"c"," ")&amp;IF(AND('district orig data'!R61&gt;0,'district orig data'!R61&lt;=5),"p"," ")</f>
        <v>  </v>
      </c>
      <c r="T61" t="str">
        <f>IF(AND('district orig data'!I61&gt;0,'district orig data'!I61&lt;=5),"c"," ")&amp;IF(AND('district orig data'!S61&gt;0,'district orig data'!S61&lt;=5),"p"," ")</f>
        <v>  </v>
      </c>
      <c r="U61" t="str">
        <f>IF(AND('district orig data'!J61&gt;0,'district orig data'!J61&lt;=5),"c"," ")&amp;IF(AND('district orig data'!T61&gt;0,'district orig data'!T61&lt;=5),"p"," ")</f>
        <v>  </v>
      </c>
      <c r="V61" t="str">
        <f>IF(AND('district orig data'!K61&gt;0,'district orig data'!K61&lt;=5),"c"," ")&amp;IF(AND('district orig data'!U61&gt;0,'district orig data'!U61&lt;=5),"p"," ")</f>
        <v>  </v>
      </c>
    </row>
    <row r="62" spans="1:22" ht="12.75">
      <c r="A62" t="s">
        <v>165</v>
      </c>
      <c r="B62">
        <f>'district orig data'!V62</f>
        <v>65.018469353</v>
      </c>
      <c r="C62">
        <f>'district orig data'!W62</f>
        <v>71.567482369</v>
      </c>
      <c r="D62">
        <f>'district orig data'!X62</f>
        <v>91.326014994</v>
      </c>
      <c r="E62">
        <f>'district orig data'!Y62</f>
        <v>76.322563839</v>
      </c>
      <c r="F62">
        <f>'district orig data'!Z62</f>
        <v>88.495203126</v>
      </c>
      <c r="G62">
        <f>'district orig data'!AA62</f>
        <v>81.586174988</v>
      </c>
      <c r="H62">
        <f>'district orig data'!AB62</f>
        <v>77.665302461</v>
      </c>
      <c r="I62">
        <f>'district orig data'!AC62</f>
        <v>86.333936042</v>
      </c>
      <c r="J62">
        <f>'district orig data'!AD62</f>
        <v>50.920509529</v>
      </c>
      <c r="K62">
        <f>'district orig data'!AE62</f>
        <v>70.668157262</v>
      </c>
      <c r="M62" t="str">
        <f>IF(AND('district orig data'!B62&gt;0,'district orig data'!B62&lt;=5),"c"," ")&amp;IF(AND('district orig data'!L62&gt;0,'district orig data'!L62&lt;=5),"p"," ")</f>
        <v>  </v>
      </c>
      <c r="N62" t="str">
        <f>IF(AND('district orig data'!C62&gt;0,'district orig data'!C62&lt;=5),"c"," ")&amp;IF(AND('district orig data'!M62&gt;0,'district orig data'!M62&lt;=5),"p"," ")</f>
        <v>  </v>
      </c>
      <c r="O62" t="str">
        <f>IF(AND('district orig data'!D62&gt;0,'district orig data'!D62&lt;=5),"c"," ")&amp;IF(AND('district orig data'!N62&gt;0,'district orig data'!N62&lt;=5),"p"," ")</f>
        <v>  </v>
      </c>
      <c r="P62" t="str">
        <f>IF(AND('district orig data'!E62&gt;0,'district orig data'!E62&lt;=5),"c"," ")&amp;IF(AND('district orig data'!O62&gt;0,'district orig data'!O62&lt;=5),"p"," ")</f>
        <v>  </v>
      </c>
      <c r="Q62" t="str">
        <f>IF(AND('district orig data'!F62&gt;0,'district orig data'!F62&lt;=5),"c"," ")&amp;IF(AND('district orig data'!P62&gt;0,'district orig data'!P62&lt;=5),"p"," ")</f>
        <v>  </v>
      </c>
      <c r="R62" t="str">
        <f>IF(AND('district orig data'!G62&gt;0,'district orig data'!G62&lt;=5),"c"," ")&amp;IF(AND('district orig data'!Q62&gt;0,'district orig data'!Q62&lt;=5),"p"," ")</f>
        <v>  </v>
      </c>
      <c r="S62" t="str">
        <f>IF(AND('district orig data'!H62&gt;0,'district orig data'!H62&lt;=5),"c"," ")&amp;IF(AND('district orig data'!R62&gt;0,'district orig data'!R62&lt;=5),"p"," ")</f>
        <v>  </v>
      </c>
      <c r="T62" t="str">
        <f>IF(AND('district orig data'!I62&gt;0,'district orig data'!I62&lt;=5),"c"," ")&amp;IF(AND('district orig data'!S62&gt;0,'district orig data'!S62&lt;=5),"p"," ")</f>
        <v>  </v>
      </c>
      <c r="U62" t="str">
        <f>IF(AND('district orig data'!J62&gt;0,'district orig data'!J62&lt;=5),"c"," ")&amp;IF(AND('district orig data'!T62&gt;0,'district orig data'!T62&lt;=5),"p"," ")</f>
        <v>  </v>
      </c>
      <c r="V62" t="str">
        <f>IF(AND('district orig data'!K62&gt;0,'district orig data'!K62&lt;=5),"c"," ")&amp;IF(AND('district orig data'!U62&gt;0,'district orig data'!U62&lt;=5),"p"," ")</f>
        <v>  </v>
      </c>
    </row>
    <row r="63" spans="1:22" ht="12.75">
      <c r="A63" t="s">
        <v>169</v>
      </c>
      <c r="B63">
        <f>'district orig data'!V63</f>
        <v>33.547324028</v>
      </c>
      <c r="C63">
        <f>'district orig data'!W63</f>
        <v>28.869550312</v>
      </c>
      <c r="D63">
        <f>'district orig data'!X63</f>
        <v>38.433740181</v>
      </c>
      <c r="E63">
        <f>'district orig data'!Y63</f>
        <v>41.326218632</v>
      </c>
      <c r="F63">
        <f>'district orig data'!Z63</f>
        <v>37.924599925</v>
      </c>
      <c r="G63">
        <f>'district orig data'!AA63</f>
        <v>32.547175698</v>
      </c>
      <c r="H63">
        <f>'district orig data'!AB63</f>
        <v>34.293688302</v>
      </c>
      <c r="I63">
        <f>'district orig data'!AC63</f>
        <v>38.716968662</v>
      </c>
      <c r="J63">
        <f>'district orig data'!AD63</f>
        <v>25.857119375</v>
      </c>
      <c r="K63">
        <f>'district orig data'!AE63</f>
        <v>20.727811468</v>
      </c>
      <c r="M63" t="str">
        <f>IF(AND('district orig data'!B63&gt;0,'district orig data'!B63&lt;=5),"c"," ")&amp;IF(AND('district orig data'!L63&gt;0,'district orig data'!L63&lt;=5),"p"," ")</f>
        <v>  </v>
      </c>
      <c r="N63" t="str">
        <f>IF(AND('district orig data'!C63&gt;0,'district orig data'!C63&lt;=5),"c"," ")&amp;IF(AND('district orig data'!M63&gt;0,'district orig data'!M63&lt;=5),"p"," ")</f>
        <v>  </v>
      </c>
      <c r="O63" t="str">
        <f>IF(AND('district orig data'!D63&gt;0,'district orig data'!D63&lt;=5),"c"," ")&amp;IF(AND('district orig data'!N63&gt;0,'district orig data'!N63&lt;=5),"p"," ")</f>
        <v>  </v>
      </c>
      <c r="P63" t="str">
        <f>IF(AND('district orig data'!E63&gt;0,'district orig data'!E63&lt;=5),"c"," ")&amp;IF(AND('district orig data'!O63&gt;0,'district orig data'!O63&lt;=5),"p"," ")</f>
        <v>  </v>
      </c>
      <c r="Q63" t="str">
        <f>IF(AND('district orig data'!F63&gt;0,'district orig data'!F63&lt;=5),"c"," ")&amp;IF(AND('district orig data'!P63&gt;0,'district orig data'!P63&lt;=5),"p"," ")</f>
        <v>  </v>
      </c>
      <c r="R63" t="str">
        <f>IF(AND('district orig data'!G63&gt;0,'district orig data'!G63&lt;=5),"c"," ")&amp;IF(AND('district orig data'!Q63&gt;0,'district orig data'!Q63&lt;=5),"p"," ")</f>
        <v>  </v>
      </c>
      <c r="S63" t="str">
        <f>IF(AND('district orig data'!H63&gt;0,'district orig data'!H63&lt;=5),"c"," ")&amp;IF(AND('district orig data'!R63&gt;0,'district orig data'!R63&lt;=5),"p"," ")</f>
        <v>  </v>
      </c>
      <c r="T63" t="str">
        <f>IF(AND('district orig data'!I63&gt;0,'district orig data'!I63&lt;=5),"c"," ")&amp;IF(AND('district orig data'!S63&gt;0,'district orig data'!S63&lt;=5),"p"," ")</f>
        <v>  </v>
      </c>
      <c r="U63" t="str">
        <f>IF(AND('district orig data'!J63&gt;0,'district orig data'!J63&lt;=5),"c"," ")&amp;IF(AND('district orig data'!T63&gt;0,'district orig data'!T63&lt;=5),"p"," ")</f>
        <v>  </v>
      </c>
      <c r="V63" t="str">
        <f>IF(AND('district orig data'!K63&gt;0,'district orig data'!K63&lt;=5),"c"," ")&amp;IF(AND('district orig data'!U63&gt;0,'district orig data'!U63&lt;=5),"p"," ")</f>
        <v>  </v>
      </c>
    </row>
    <row r="64" spans="1:22" ht="12.75">
      <c r="A64" t="s">
        <v>170</v>
      </c>
      <c r="B64">
        <f>'district orig data'!V64</f>
        <v>42.368705936</v>
      </c>
      <c r="C64">
        <f>'district orig data'!W64</f>
        <v>45.272043014</v>
      </c>
      <c r="D64">
        <f>'district orig data'!X64</f>
        <v>47.71428221</v>
      </c>
      <c r="E64">
        <f>'district orig data'!Y64</f>
        <v>62.842690874</v>
      </c>
      <c r="F64">
        <f>'district orig data'!Z64</f>
        <v>58.96845313</v>
      </c>
      <c r="G64">
        <f>'district orig data'!AA64</f>
        <v>61.449318436</v>
      </c>
      <c r="H64">
        <f>'district orig data'!AB64</f>
        <v>77.538188431</v>
      </c>
      <c r="I64">
        <f>'district orig data'!AC64</f>
        <v>61.318251613</v>
      </c>
      <c r="J64">
        <f>'district orig data'!AD64</f>
        <v>50.27380437</v>
      </c>
      <c r="K64">
        <f>'district orig data'!AE64</f>
        <v>57.957213865</v>
      </c>
      <c r="M64" t="str">
        <f>IF(AND('district orig data'!B64&gt;0,'district orig data'!B64&lt;=5),"c"," ")&amp;IF(AND('district orig data'!L64&gt;0,'district orig data'!L64&lt;=5),"p"," ")</f>
        <v>  </v>
      </c>
      <c r="N64" t="str">
        <f>IF(AND('district orig data'!C64&gt;0,'district orig data'!C64&lt;=5),"c"," ")&amp;IF(AND('district orig data'!M64&gt;0,'district orig data'!M64&lt;=5),"p"," ")</f>
        <v>  </v>
      </c>
      <c r="O64" t="str">
        <f>IF(AND('district orig data'!D64&gt;0,'district orig data'!D64&lt;=5),"c"," ")&amp;IF(AND('district orig data'!N64&gt;0,'district orig data'!N64&lt;=5),"p"," ")</f>
        <v>  </v>
      </c>
      <c r="P64" t="str">
        <f>IF(AND('district orig data'!E64&gt;0,'district orig data'!E64&lt;=5),"c"," ")&amp;IF(AND('district orig data'!O64&gt;0,'district orig data'!O64&lt;=5),"p"," ")</f>
        <v>  </v>
      </c>
      <c r="Q64" t="str">
        <f>IF(AND('district orig data'!F64&gt;0,'district orig data'!F64&lt;=5),"c"," ")&amp;IF(AND('district orig data'!P64&gt;0,'district orig data'!P64&lt;=5),"p"," ")</f>
        <v>  </v>
      </c>
      <c r="R64" t="str">
        <f>IF(AND('district orig data'!G64&gt;0,'district orig data'!G64&lt;=5),"c"," ")&amp;IF(AND('district orig data'!Q64&gt;0,'district orig data'!Q64&lt;=5),"p"," ")</f>
        <v>  </v>
      </c>
      <c r="S64" t="str">
        <f>IF(AND('district orig data'!H64&gt;0,'district orig data'!H64&lt;=5),"c"," ")&amp;IF(AND('district orig data'!R64&gt;0,'district orig data'!R64&lt;=5),"p"," ")</f>
        <v>  </v>
      </c>
      <c r="T64" t="str">
        <f>IF(AND('district orig data'!I64&gt;0,'district orig data'!I64&lt;=5),"c"," ")&amp;IF(AND('district orig data'!S64&gt;0,'district orig data'!S64&lt;=5),"p"," ")</f>
        <v>  </v>
      </c>
      <c r="U64" t="str">
        <f>IF(AND('district orig data'!J64&gt;0,'district orig data'!J64&lt;=5),"c"," ")&amp;IF(AND('district orig data'!T64&gt;0,'district orig data'!T64&lt;=5),"p"," ")</f>
        <v>  </v>
      </c>
      <c r="V64" t="str">
        <f>IF(AND('district orig data'!K64&gt;0,'district orig data'!K64&lt;=5),"c"," ")&amp;IF(AND('district orig data'!U64&gt;0,'district orig data'!U64&lt;=5),"p"," ")</f>
        <v>  </v>
      </c>
    </row>
    <row r="65" spans="1:22" ht="12.75">
      <c r="A65" t="s">
        <v>370</v>
      </c>
      <c r="B65">
        <f>'district orig data'!V65</f>
        <v>17.755239068</v>
      </c>
      <c r="C65">
        <f>'district orig data'!W65</f>
        <v>22.319627316</v>
      </c>
      <c r="D65">
        <f>'district orig data'!X65</f>
        <v>25.951873283</v>
      </c>
      <c r="E65">
        <f>'district orig data'!Y65</f>
        <v>39.343376559</v>
      </c>
      <c r="F65">
        <f>'district orig data'!Z65</f>
        <v>19.055629761</v>
      </c>
      <c r="G65">
        <f>'district orig data'!AA65</f>
        <v>35.905906803</v>
      </c>
      <c r="H65">
        <f>'district orig data'!AB65</f>
        <v>31.649437095</v>
      </c>
      <c r="I65">
        <f>'district orig data'!AC65</f>
        <v>30.807370012</v>
      </c>
      <c r="J65">
        <f>'district orig data'!AD65</f>
        <v>25.283867113</v>
      </c>
      <c r="K65">
        <f>'district orig data'!AE65</f>
        <v>0</v>
      </c>
      <c r="M65" t="str">
        <f>IF(AND('district orig data'!B65&gt;0,'district orig data'!B65&lt;=5),"c"," ")&amp;IF(AND('district orig data'!L65&gt;0,'district orig data'!L65&lt;=5),"p"," ")</f>
        <v>  </v>
      </c>
      <c r="N65" t="str">
        <f>IF(AND('district orig data'!C65&gt;0,'district orig data'!C65&lt;=5),"c"," ")&amp;IF(AND('district orig data'!M65&gt;0,'district orig data'!M65&lt;=5),"p"," ")</f>
        <v>  </v>
      </c>
      <c r="O65" t="str">
        <f>IF(AND('district orig data'!D65&gt;0,'district orig data'!D65&lt;=5),"c"," ")&amp;IF(AND('district orig data'!N65&gt;0,'district orig data'!N65&lt;=5),"p"," ")</f>
        <v>  </v>
      </c>
      <c r="P65" t="str">
        <f>IF(AND('district orig data'!E65&gt;0,'district orig data'!E65&lt;=5),"c"," ")&amp;IF(AND('district orig data'!O65&gt;0,'district orig data'!O65&lt;=5),"p"," ")</f>
        <v>  </v>
      </c>
      <c r="Q65" t="str">
        <f>IF(AND('district orig data'!F65&gt;0,'district orig data'!F65&lt;=5),"c"," ")&amp;IF(AND('district orig data'!P65&gt;0,'district orig data'!P65&lt;=5),"p"," ")</f>
        <v>  </v>
      </c>
      <c r="R65" t="str">
        <f>IF(AND('district orig data'!G65&gt;0,'district orig data'!G65&lt;=5),"c"," ")&amp;IF(AND('district orig data'!Q65&gt;0,'district orig data'!Q65&lt;=5),"p"," ")</f>
        <v>  </v>
      </c>
      <c r="S65" t="str">
        <f>IF(AND('district orig data'!H65&gt;0,'district orig data'!H65&lt;=5),"c"," ")&amp;IF(AND('district orig data'!R65&gt;0,'district orig data'!R65&lt;=5),"p"," ")</f>
        <v>  </v>
      </c>
      <c r="T65" t="str">
        <f>IF(AND('district orig data'!I65&gt;0,'district orig data'!I65&lt;=5),"c"," ")&amp;IF(AND('district orig data'!S65&gt;0,'district orig data'!S65&lt;=5),"p"," ")</f>
        <v>  </v>
      </c>
      <c r="U65" t="str">
        <f>IF(AND('district orig data'!J65&gt;0,'district orig data'!J65&lt;=5),"c"," ")&amp;IF(AND('district orig data'!T65&gt;0,'district orig data'!T65&lt;=5),"p"," ")</f>
        <v>  </v>
      </c>
      <c r="V65" t="str">
        <f>IF(AND('district orig data'!K65&gt;0,'district orig data'!K65&lt;=5),"c"," ")&amp;IF(AND('district orig data'!U65&gt;0,'district orig data'!U65&lt;=5),"p"," ")</f>
        <v>  </v>
      </c>
    </row>
    <row r="66" spans="1:22" ht="12.75">
      <c r="A66" t="s">
        <v>166</v>
      </c>
      <c r="B66">
        <f>'district orig data'!V66</f>
        <v>45.363907268</v>
      </c>
      <c r="C66">
        <f>'district orig data'!W66</f>
        <v>41.090786593</v>
      </c>
      <c r="D66">
        <f>'district orig data'!X66</f>
        <v>55.104962598</v>
      </c>
      <c r="E66">
        <f>'district orig data'!Y66</f>
        <v>60.557292532</v>
      </c>
      <c r="F66">
        <f>'district orig data'!Z66</f>
        <v>59.673425573</v>
      </c>
      <c r="G66">
        <f>'district orig data'!AA66</f>
        <v>62.416321229</v>
      </c>
      <c r="H66">
        <f>'district orig data'!AB66</f>
        <v>76.494698101</v>
      </c>
      <c r="I66">
        <f>'district orig data'!AC66</f>
        <v>58.393052291</v>
      </c>
      <c r="J66">
        <f>'district orig data'!AD66</f>
        <v>45.046339443</v>
      </c>
      <c r="K66">
        <f>'district orig data'!AE66</f>
        <v>42.175716576</v>
      </c>
      <c r="M66" t="str">
        <f>IF(AND('district orig data'!B66&gt;0,'district orig data'!B66&lt;=5),"c"," ")&amp;IF(AND('district orig data'!L66&gt;0,'district orig data'!L66&lt;=5),"p"," ")</f>
        <v>  </v>
      </c>
      <c r="N66" t="str">
        <f>IF(AND('district orig data'!C66&gt;0,'district orig data'!C66&lt;=5),"c"," ")&amp;IF(AND('district orig data'!M66&gt;0,'district orig data'!M66&lt;=5),"p"," ")</f>
        <v>  </v>
      </c>
      <c r="O66" t="str">
        <f>IF(AND('district orig data'!D66&gt;0,'district orig data'!D66&lt;=5),"c"," ")&amp;IF(AND('district orig data'!N66&gt;0,'district orig data'!N66&lt;=5),"p"," ")</f>
        <v>  </v>
      </c>
      <c r="P66" t="str">
        <f>IF(AND('district orig data'!E66&gt;0,'district orig data'!E66&lt;=5),"c"," ")&amp;IF(AND('district orig data'!O66&gt;0,'district orig data'!O66&lt;=5),"p"," ")</f>
        <v>  </v>
      </c>
      <c r="Q66" t="str">
        <f>IF(AND('district orig data'!F66&gt;0,'district orig data'!F66&lt;=5),"c"," ")&amp;IF(AND('district orig data'!P66&gt;0,'district orig data'!P66&lt;=5),"p"," ")</f>
        <v>  </v>
      </c>
      <c r="R66" t="str">
        <f>IF(AND('district orig data'!G66&gt;0,'district orig data'!G66&lt;=5),"c"," ")&amp;IF(AND('district orig data'!Q66&gt;0,'district orig data'!Q66&lt;=5),"p"," ")</f>
        <v>  </v>
      </c>
      <c r="S66" t="str">
        <f>IF(AND('district orig data'!H66&gt;0,'district orig data'!H66&lt;=5),"c"," ")&amp;IF(AND('district orig data'!R66&gt;0,'district orig data'!R66&lt;=5),"p"," ")</f>
        <v>  </v>
      </c>
      <c r="T66" t="str">
        <f>IF(AND('district orig data'!I66&gt;0,'district orig data'!I66&lt;=5),"c"," ")&amp;IF(AND('district orig data'!S66&gt;0,'district orig data'!S66&lt;=5),"p"," ")</f>
        <v>  </v>
      </c>
      <c r="U66" t="str">
        <f>IF(AND('district orig data'!J66&gt;0,'district orig data'!J66&lt;=5),"c"," ")&amp;IF(AND('district orig data'!T66&gt;0,'district orig data'!T66&lt;=5),"p"," ")</f>
        <v>  </v>
      </c>
      <c r="V66" t="str">
        <f>IF(AND('district orig data'!K66&gt;0,'district orig data'!K66&lt;=5),"c"," ")&amp;IF(AND('district orig data'!U66&gt;0,'district orig data'!U66&lt;=5),"p"," ")</f>
        <v>  </v>
      </c>
    </row>
    <row r="67" spans="1:22" ht="12.75">
      <c r="A67" t="s">
        <v>167</v>
      </c>
      <c r="B67">
        <f>'district orig data'!V67</f>
        <v>30.238999033</v>
      </c>
      <c r="C67">
        <f>'district orig data'!W67</f>
        <v>39.28698916</v>
      </c>
      <c r="D67">
        <f>'district orig data'!X67</f>
        <v>40.608385039</v>
      </c>
      <c r="E67">
        <f>'district orig data'!Y67</f>
        <v>35.17416932</v>
      </c>
      <c r="F67">
        <f>'district orig data'!Z67</f>
        <v>39.151542424</v>
      </c>
      <c r="G67">
        <f>'district orig data'!AA67</f>
        <v>47.114530695</v>
      </c>
      <c r="H67">
        <f>'district orig data'!AB67</f>
        <v>49.764386976</v>
      </c>
      <c r="I67">
        <f>'district orig data'!AC67</f>
        <v>56.336985313</v>
      </c>
      <c r="J67">
        <f>'district orig data'!AD67</f>
        <v>48.545576694</v>
      </c>
      <c r="K67">
        <f>'district orig data'!AE67</f>
        <v>37.983251602</v>
      </c>
      <c r="M67" t="str">
        <f>IF(AND('district orig data'!B67&gt;0,'district orig data'!B67&lt;=5),"c"," ")&amp;IF(AND('district orig data'!L67&gt;0,'district orig data'!L67&lt;=5),"p"," ")</f>
        <v>  </v>
      </c>
      <c r="N67" t="str">
        <f>IF(AND('district orig data'!C67&gt;0,'district orig data'!C67&lt;=5),"c"," ")&amp;IF(AND('district orig data'!M67&gt;0,'district orig data'!M67&lt;=5),"p"," ")</f>
        <v>  </v>
      </c>
      <c r="O67" t="str">
        <f>IF(AND('district orig data'!D67&gt;0,'district orig data'!D67&lt;=5),"c"," ")&amp;IF(AND('district orig data'!N67&gt;0,'district orig data'!N67&lt;=5),"p"," ")</f>
        <v>  </v>
      </c>
      <c r="P67" t="str">
        <f>IF(AND('district orig data'!E67&gt;0,'district orig data'!E67&lt;=5),"c"," ")&amp;IF(AND('district orig data'!O67&gt;0,'district orig data'!O67&lt;=5),"p"," ")</f>
        <v>  </v>
      </c>
      <c r="Q67" t="str">
        <f>IF(AND('district orig data'!F67&gt;0,'district orig data'!F67&lt;=5),"c"," ")&amp;IF(AND('district orig data'!P67&gt;0,'district orig data'!P67&lt;=5),"p"," ")</f>
        <v>  </v>
      </c>
      <c r="R67" t="str">
        <f>IF(AND('district orig data'!G67&gt;0,'district orig data'!G67&lt;=5),"c"," ")&amp;IF(AND('district orig data'!Q67&gt;0,'district orig data'!Q67&lt;=5),"p"," ")</f>
        <v>  </v>
      </c>
      <c r="S67" t="str">
        <f>IF(AND('district orig data'!H67&gt;0,'district orig data'!H67&lt;=5),"c"," ")&amp;IF(AND('district orig data'!R67&gt;0,'district orig data'!R67&lt;=5),"p"," ")</f>
        <v>  </v>
      </c>
      <c r="T67" t="str">
        <f>IF(AND('district orig data'!I67&gt;0,'district orig data'!I67&lt;=5),"c"," ")&amp;IF(AND('district orig data'!S67&gt;0,'district orig data'!S67&lt;=5),"p"," ")</f>
        <v>  </v>
      </c>
      <c r="U67" t="str">
        <f>IF(AND('district orig data'!J67&gt;0,'district orig data'!J67&lt;=5),"c"," ")&amp;IF(AND('district orig data'!T67&gt;0,'district orig data'!T67&lt;=5),"p"," ")</f>
        <v>  </v>
      </c>
      <c r="V67" t="str">
        <f>IF(AND('district orig data'!K67&gt;0,'district orig data'!K67&lt;=5),"c"," ")&amp;IF(AND('district orig data'!U67&gt;0,'district orig data'!U67&lt;=5),"p"," ")</f>
        <v>  </v>
      </c>
    </row>
    <row r="68" spans="1:22" ht="12.75">
      <c r="A68" t="s">
        <v>168</v>
      </c>
      <c r="B68">
        <f>'district orig data'!V68</f>
        <v>63.092818046</v>
      </c>
      <c r="C68">
        <f>'district orig data'!W68</f>
        <v>72.628512263</v>
      </c>
      <c r="D68">
        <f>'district orig data'!X68</f>
        <v>92.055172625</v>
      </c>
      <c r="E68">
        <f>'district orig data'!Y68</f>
        <v>93.265792445</v>
      </c>
      <c r="F68">
        <f>'district orig data'!Z68</f>
        <v>131.09706492</v>
      </c>
      <c r="G68">
        <f>'district orig data'!AA68</f>
        <v>126.84232496</v>
      </c>
      <c r="H68">
        <f>'district orig data'!AB68</f>
        <v>104.78987645</v>
      </c>
      <c r="I68">
        <f>'district orig data'!AC68</f>
        <v>104.16559357</v>
      </c>
      <c r="J68">
        <f>'district orig data'!AD68</f>
        <v>96.092976983</v>
      </c>
      <c r="K68">
        <f>'district orig data'!AE68</f>
        <v>94.17219412</v>
      </c>
      <c r="M68" t="str">
        <f>IF(AND('district orig data'!B68&gt;0,'district orig data'!B68&lt;=5),"c"," ")&amp;IF(AND('district orig data'!L68&gt;0,'district orig data'!L68&lt;=5),"p"," ")</f>
        <v>  </v>
      </c>
      <c r="N68" t="str">
        <f>IF(AND('district orig data'!C68&gt;0,'district orig data'!C68&lt;=5),"c"," ")&amp;IF(AND('district orig data'!M68&gt;0,'district orig data'!M68&lt;=5),"p"," ")</f>
        <v>  </v>
      </c>
      <c r="O68" t="str">
        <f>IF(AND('district orig data'!D68&gt;0,'district orig data'!D68&lt;=5),"c"," ")&amp;IF(AND('district orig data'!N68&gt;0,'district orig data'!N68&lt;=5),"p"," ")</f>
        <v>  </v>
      </c>
      <c r="P68" t="str">
        <f>IF(AND('district orig data'!E68&gt;0,'district orig data'!E68&lt;=5),"c"," ")&amp;IF(AND('district orig data'!O68&gt;0,'district orig data'!O68&lt;=5),"p"," ")</f>
        <v>  </v>
      </c>
      <c r="Q68" t="str">
        <f>IF(AND('district orig data'!F68&gt;0,'district orig data'!F68&lt;=5),"c"," ")&amp;IF(AND('district orig data'!P68&gt;0,'district orig data'!P68&lt;=5),"p"," ")</f>
        <v>  </v>
      </c>
      <c r="R68" t="str">
        <f>IF(AND('district orig data'!G68&gt;0,'district orig data'!G68&lt;=5),"c"," ")&amp;IF(AND('district orig data'!Q68&gt;0,'district orig data'!Q68&lt;=5),"p"," ")</f>
        <v>  </v>
      </c>
      <c r="S68" t="str">
        <f>IF(AND('district orig data'!H68&gt;0,'district orig data'!H68&lt;=5),"c"," ")&amp;IF(AND('district orig data'!R68&gt;0,'district orig data'!R68&lt;=5),"p"," ")</f>
        <v>  </v>
      </c>
      <c r="T68" t="str">
        <f>IF(AND('district orig data'!I68&gt;0,'district orig data'!I68&lt;=5),"c"," ")&amp;IF(AND('district orig data'!S68&gt;0,'district orig data'!S68&lt;=5),"p"," ")</f>
        <v>  </v>
      </c>
      <c r="U68" t="str">
        <f>IF(AND('district orig data'!J68&gt;0,'district orig data'!J68&lt;=5),"c"," ")&amp;IF(AND('district orig data'!T68&gt;0,'district orig data'!T68&lt;=5),"p"," ")</f>
        <v>  </v>
      </c>
      <c r="V68" t="str">
        <f>IF(AND('district orig data'!K68&gt;0,'district orig data'!K68&lt;=5),"c"," ")&amp;IF(AND('district orig data'!U68&gt;0,'district orig data'!U68&lt;=5),"p"," ")</f>
        <v>  </v>
      </c>
    </row>
    <row r="69" spans="1:22" ht="12.75">
      <c r="A69" t="s">
        <v>162</v>
      </c>
      <c r="B69">
        <f>'district orig data'!V69</f>
        <v>24.751585613</v>
      </c>
      <c r="C69">
        <f>'district orig data'!W69</f>
        <v>23.073159971</v>
      </c>
      <c r="D69">
        <f>'district orig data'!X69</f>
        <v>31.843189686</v>
      </c>
      <c r="E69">
        <f>'district orig data'!Y69</f>
        <v>30.731309472</v>
      </c>
      <c r="F69">
        <f>'district orig data'!Z69</f>
        <v>39.507562936</v>
      </c>
      <c r="G69">
        <f>'district orig data'!AA69</f>
        <v>42.342533435</v>
      </c>
      <c r="H69">
        <f>'district orig data'!AB69</f>
        <v>39.524967429</v>
      </c>
      <c r="I69">
        <f>'district orig data'!AC69</f>
        <v>36.625122744</v>
      </c>
      <c r="J69">
        <f>'district orig data'!AD69</f>
        <v>37.628317773</v>
      </c>
      <c r="K69">
        <f>'district orig data'!AE69</f>
        <v>27.82825122</v>
      </c>
      <c r="M69" t="str">
        <f>IF(AND('district orig data'!B69&gt;0,'district orig data'!B69&lt;=5),"c"," ")&amp;IF(AND('district orig data'!L69&gt;0,'district orig data'!L69&lt;=5),"p"," ")</f>
        <v>  </v>
      </c>
      <c r="N69" t="str">
        <f>IF(AND('district orig data'!C69&gt;0,'district orig data'!C69&lt;=5),"c"," ")&amp;IF(AND('district orig data'!M69&gt;0,'district orig data'!M69&lt;=5),"p"," ")</f>
        <v>  </v>
      </c>
      <c r="O69" t="str">
        <f>IF(AND('district orig data'!D69&gt;0,'district orig data'!D69&lt;=5),"c"," ")&amp;IF(AND('district orig data'!N69&gt;0,'district orig data'!N69&lt;=5),"p"," ")</f>
        <v>  </v>
      </c>
      <c r="P69" t="str">
        <f>IF(AND('district orig data'!E69&gt;0,'district orig data'!E69&lt;=5),"c"," ")&amp;IF(AND('district orig data'!O69&gt;0,'district orig data'!O69&lt;=5),"p"," ")</f>
        <v>  </v>
      </c>
      <c r="Q69" t="str">
        <f>IF(AND('district orig data'!F69&gt;0,'district orig data'!F69&lt;=5),"c"," ")&amp;IF(AND('district orig data'!P69&gt;0,'district orig data'!P69&lt;=5),"p"," ")</f>
        <v>  </v>
      </c>
      <c r="R69" t="str">
        <f>IF(AND('district orig data'!G69&gt;0,'district orig data'!G69&lt;=5),"c"," ")&amp;IF(AND('district orig data'!Q69&gt;0,'district orig data'!Q69&lt;=5),"p"," ")</f>
        <v>  </v>
      </c>
      <c r="S69" t="str">
        <f>IF(AND('district orig data'!H69&gt;0,'district orig data'!H69&lt;=5),"c"," ")&amp;IF(AND('district orig data'!R69&gt;0,'district orig data'!R69&lt;=5),"p"," ")</f>
        <v>  </v>
      </c>
      <c r="T69" t="str">
        <f>IF(AND('district orig data'!I69&gt;0,'district orig data'!I69&lt;=5),"c"," ")&amp;IF(AND('district orig data'!S69&gt;0,'district orig data'!S69&lt;=5),"p"," ")</f>
        <v>  </v>
      </c>
      <c r="U69" t="str">
        <f>IF(AND('district orig data'!J69&gt;0,'district orig data'!J69&lt;=5),"c"," ")&amp;IF(AND('district orig data'!T69&gt;0,'district orig data'!T69&lt;=5),"p"," ")</f>
        <v>  </v>
      </c>
      <c r="V69" t="str">
        <f>IF(AND('district orig data'!K69&gt;0,'district orig data'!K69&lt;=5),"c"," ")&amp;IF(AND('district orig data'!U69&gt;0,'district orig data'!U69&lt;=5),"p"," ")</f>
        <v>  </v>
      </c>
    </row>
    <row r="70" spans="1:22" ht="12.75">
      <c r="A70" t="s">
        <v>163</v>
      </c>
      <c r="B70">
        <f>'district orig data'!V70</f>
        <v>41.496466918</v>
      </c>
      <c r="C70">
        <f>'district orig data'!W70</f>
        <v>54.754829248</v>
      </c>
      <c r="D70">
        <f>'district orig data'!X70</f>
        <v>64.14079015</v>
      </c>
      <c r="E70">
        <f>'district orig data'!Y70</f>
        <v>54.516041871</v>
      </c>
      <c r="F70">
        <f>'district orig data'!Z70</f>
        <v>78.518986428</v>
      </c>
      <c r="G70">
        <f>'district orig data'!AA70</f>
        <v>53.371770865</v>
      </c>
      <c r="H70">
        <f>'district orig data'!AB70</f>
        <v>64.681545453</v>
      </c>
      <c r="I70">
        <f>'district orig data'!AC70</f>
        <v>51.291582208</v>
      </c>
      <c r="J70">
        <f>'district orig data'!AD70</f>
        <v>66.095550099</v>
      </c>
      <c r="K70">
        <f>'district orig data'!AE70</f>
        <v>47.420350103</v>
      </c>
      <c r="M70" t="str">
        <f>IF(AND('district orig data'!B70&gt;0,'district orig data'!B70&lt;=5),"c"," ")&amp;IF(AND('district orig data'!L70&gt;0,'district orig data'!L70&lt;=5),"p"," ")</f>
        <v>  </v>
      </c>
      <c r="N70" t="str">
        <f>IF(AND('district orig data'!C70&gt;0,'district orig data'!C70&lt;=5),"c"," ")&amp;IF(AND('district orig data'!M70&gt;0,'district orig data'!M70&lt;=5),"p"," ")</f>
        <v>  </v>
      </c>
      <c r="O70" t="str">
        <f>IF(AND('district orig data'!D70&gt;0,'district orig data'!D70&lt;=5),"c"," ")&amp;IF(AND('district orig data'!N70&gt;0,'district orig data'!N70&lt;=5),"p"," ")</f>
        <v>  </v>
      </c>
      <c r="P70" t="str">
        <f>IF(AND('district orig data'!E70&gt;0,'district orig data'!E70&lt;=5),"c"," ")&amp;IF(AND('district orig data'!O70&gt;0,'district orig data'!O70&lt;=5),"p"," ")</f>
        <v>  </v>
      </c>
      <c r="Q70" t="str">
        <f>IF(AND('district orig data'!F70&gt;0,'district orig data'!F70&lt;=5),"c"," ")&amp;IF(AND('district orig data'!P70&gt;0,'district orig data'!P70&lt;=5),"p"," ")</f>
        <v>  </v>
      </c>
      <c r="R70" t="str">
        <f>IF(AND('district orig data'!G70&gt;0,'district orig data'!G70&lt;=5),"c"," ")&amp;IF(AND('district orig data'!Q70&gt;0,'district orig data'!Q70&lt;=5),"p"," ")</f>
        <v>  </v>
      </c>
      <c r="S70" t="str">
        <f>IF(AND('district orig data'!H70&gt;0,'district orig data'!H70&lt;=5),"c"," ")&amp;IF(AND('district orig data'!R70&gt;0,'district orig data'!R70&lt;=5),"p"," ")</f>
        <v>  </v>
      </c>
      <c r="T70" t="str">
        <f>IF(AND('district orig data'!I70&gt;0,'district orig data'!I70&lt;=5),"c"," ")&amp;IF(AND('district orig data'!S70&gt;0,'district orig data'!S70&lt;=5),"p"," ")</f>
        <v>  </v>
      </c>
      <c r="U70" t="str">
        <f>IF(AND('district orig data'!J70&gt;0,'district orig data'!J70&lt;=5),"c"," ")&amp;IF(AND('district orig data'!T70&gt;0,'district orig data'!T70&lt;=5),"p"," ")</f>
        <v>  </v>
      </c>
      <c r="V70" t="str">
        <f>IF(AND('district orig data'!K70&gt;0,'district orig data'!K70&lt;=5),"c"," ")&amp;IF(AND('district orig data'!U70&gt;0,'district orig data'!U70&lt;=5),"p"," ")</f>
        <v>  </v>
      </c>
    </row>
    <row r="71" spans="1:22" ht="12.75">
      <c r="A71" t="s">
        <v>146</v>
      </c>
      <c r="B71">
        <f>'district orig data'!V71</f>
        <v>27.545871909</v>
      </c>
      <c r="C71">
        <f>'district orig data'!W71</f>
        <v>34.932401945</v>
      </c>
      <c r="D71">
        <f>'district orig data'!X71</f>
        <v>42.902449732</v>
      </c>
      <c r="E71">
        <f>'district orig data'!Y71</f>
        <v>49.434561681</v>
      </c>
      <c r="F71">
        <f>'district orig data'!Z71</f>
        <v>48.704967213</v>
      </c>
      <c r="G71">
        <f>'district orig data'!AA71</f>
        <v>52.514879063</v>
      </c>
      <c r="H71">
        <f>'district orig data'!AB71</f>
        <v>72.636559708</v>
      </c>
      <c r="I71">
        <f>'district orig data'!AC71</f>
        <v>57.549073406</v>
      </c>
      <c r="J71">
        <f>'district orig data'!AD71</f>
        <v>47.357285788</v>
      </c>
      <c r="K71">
        <f>'district orig data'!AE71</f>
        <v>39.355276831</v>
      </c>
      <c r="M71" t="str">
        <f>IF(AND('district orig data'!B71&gt;0,'district orig data'!B71&lt;=5),"c"," ")&amp;IF(AND('district orig data'!L71&gt;0,'district orig data'!L71&lt;=5),"p"," ")</f>
        <v>  </v>
      </c>
      <c r="N71" t="str">
        <f>IF(AND('district orig data'!C71&gt;0,'district orig data'!C71&lt;=5),"c"," ")&amp;IF(AND('district orig data'!M71&gt;0,'district orig data'!M71&lt;=5),"p"," ")</f>
        <v>  </v>
      </c>
      <c r="O71" t="str">
        <f>IF(AND('district orig data'!D71&gt;0,'district orig data'!D71&lt;=5),"c"," ")&amp;IF(AND('district orig data'!N71&gt;0,'district orig data'!N71&lt;=5),"p"," ")</f>
        <v>  </v>
      </c>
      <c r="P71" t="str">
        <f>IF(AND('district orig data'!E71&gt;0,'district orig data'!E71&lt;=5),"c"," ")&amp;IF(AND('district orig data'!O71&gt;0,'district orig data'!O71&lt;=5),"p"," ")</f>
        <v>  </v>
      </c>
      <c r="Q71" t="str">
        <f>IF(AND('district orig data'!F71&gt;0,'district orig data'!F71&lt;=5),"c"," ")&amp;IF(AND('district orig data'!P71&gt;0,'district orig data'!P71&lt;=5),"p"," ")</f>
        <v>  </v>
      </c>
      <c r="R71" t="str">
        <f>IF(AND('district orig data'!G71&gt;0,'district orig data'!G71&lt;=5),"c"," ")&amp;IF(AND('district orig data'!Q71&gt;0,'district orig data'!Q71&lt;=5),"p"," ")</f>
        <v>  </v>
      </c>
      <c r="S71" t="str">
        <f>IF(AND('district orig data'!H71&gt;0,'district orig data'!H71&lt;=5),"c"," ")&amp;IF(AND('district orig data'!R71&gt;0,'district orig data'!R71&lt;=5),"p"," ")</f>
        <v>  </v>
      </c>
      <c r="T71" t="str">
        <f>IF(AND('district orig data'!I71&gt;0,'district orig data'!I71&lt;=5),"c"," ")&amp;IF(AND('district orig data'!S71&gt;0,'district orig data'!S71&lt;=5),"p"," ")</f>
        <v>  </v>
      </c>
      <c r="U71" t="str">
        <f>IF(AND('district orig data'!J71&gt;0,'district orig data'!J71&lt;=5),"c"," ")&amp;IF(AND('district orig data'!T71&gt;0,'district orig data'!T71&lt;=5),"p"," ")</f>
        <v>  </v>
      </c>
      <c r="V71" t="str">
        <f>IF(AND('district orig data'!K71&gt;0,'district orig data'!K71&lt;=5),"c"," ")&amp;IF(AND('district orig data'!U71&gt;0,'district orig data'!U71&lt;=5),"p"," ")</f>
        <v>  </v>
      </c>
    </row>
    <row r="72" spans="1:22" ht="12.75">
      <c r="A72" t="s">
        <v>171</v>
      </c>
      <c r="B72">
        <f>'district orig data'!V72</f>
        <v>33.555601898</v>
      </c>
      <c r="C72">
        <f>'district orig data'!W72</f>
        <v>39.482425286</v>
      </c>
      <c r="D72">
        <f>'district orig data'!X72</f>
        <v>51.212950328</v>
      </c>
      <c r="E72">
        <f>'district orig data'!Y72</f>
        <v>53.414707916</v>
      </c>
      <c r="F72">
        <f>'district orig data'!Z72</f>
        <v>52.075976986</v>
      </c>
      <c r="G72">
        <f>'district orig data'!AA72</f>
        <v>54.516396738</v>
      </c>
      <c r="H72">
        <f>'district orig data'!AB72</f>
        <v>57.917815584</v>
      </c>
      <c r="I72">
        <f>'district orig data'!AC72</f>
        <v>57.004948538</v>
      </c>
      <c r="J72">
        <f>'district orig data'!AD72</f>
        <v>39.786496122</v>
      </c>
      <c r="K72">
        <f>'district orig data'!AE72</f>
        <v>46.573895747</v>
      </c>
      <c r="M72" t="str">
        <f>IF(AND('district orig data'!B72&gt;0,'district orig data'!B72&lt;=5),"c"," ")&amp;IF(AND('district orig data'!L72&gt;0,'district orig data'!L72&lt;=5),"p"," ")</f>
        <v>  </v>
      </c>
      <c r="N72" t="str">
        <f>IF(AND('district orig data'!C72&gt;0,'district orig data'!C72&lt;=5),"c"," ")&amp;IF(AND('district orig data'!M72&gt;0,'district orig data'!M72&lt;=5),"p"," ")</f>
        <v>  </v>
      </c>
      <c r="O72" t="str">
        <f>IF(AND('district orig data'!D72&gt;0,'district orig data'!D72&lt;=5),"c"," ")&amp;IF(AND('district orig data'!N72&gt;0,'district orig data'!N72&lt;=5),"p"," ")</f>
        <v>  </v>
      </c>
      <c r="P72" t="str">
        <f>IF(AND('district orig data'!E72&gt;0,'district orig data'!E72&lt;=5),"c"," ")&amp;IF(AND('district orig data'!O72&gt;0,'district orig data'!O72&lt;=5),"p"," ")</f>
        <v>  </v>
      </c>
      <c r="Q72" t="str">
        <f>IF(AND('district orig data'!F72&gt;0,'district orig data'!F72&lt;=5),"c"," ")&amp;IF(AND('district orig data'!P72&gt;0,'district orig data'!P72&lt;=5),"p"," ")</f>
        <v>  </v>
      </c>
      <c r="R72" t="str">
        <f>IF(AND('district orig data'!G72&gt;0,'district orig data'!G72&lt;=5),"c"," ")&amp;IF(AND('district orig data'!Q72&gt;0,'district orig data'!Q72&lt;=5),"p"," ")</f>
        <v>  </v>
      </c>
      <c r="S72" t="str">
        <f>IF(AND('district orig data'!H72&gt;0,'district orig data'!H72&lt;=5),"c"," ")&amp;IF(AND('district orig data'!R72&gt;0,'district orig data'!R72&lt;=5),"p"," ")</f>
        <v>  </v>
      </c>
      <c r="T72" t="str">
        <f>IF(AND('district orig data'!I72&gt;0,'district orig data'!I72&lt;=5),"c"," ")&amp;IF(AND('district orig data'!S72&gt;0,'district orig data'!S72&lt;=5),"p"," ")</f>
        <v>  </v>
      </c>
      <c r="U72" t="str">
        <f>IF(AND('district orig data'!J72&gt;0,'district orig data'!J72&lt;=5),"c"," ")&amp;IF(AND('district orig data'!T72&gt;0,'district orig data'!T72&lt;=5),"p"," ")</f>
        <v>  </v>
      </c>
      <c r="V72" t="str">
        <f>IF(AND('district orig data'!K72&gt;0,'district orig data'!K72&lt;=5),"c"," ")&amp;IF(AND('district orig data'!U72&gt;0,'district orig data'!U72&lt;=5),"p"," ")</f>
        <v>  </v>
      </c>
    </row>
    <row r="73" spans="1:22" ht="12.75">
      <c r="A73" t="s">
        <v>172</v>
      </c>
      <c r="B73">
        <f>'district orig data'!V73</f>
        <v>37.76202699</v>
      </c>
      <c r="C73">
        <f>'district orig data'!W73</f>
        <v>32.317673929</v>
      </c>
      <c r="D73">
        <f>'district orig data'!X73</f>
        <v>40.977245355</v>
      </c>
      <c r="E73">
        <f>'district orig data'!Y73</f>
        <v>38.446108674</v>
      </c>
      <c r="F73">
        <f>'district orig data'!Z73</f>
        <v>52.47807833</v>
      </c>
      <c r="G73">
        <f>'district orig data'!AA73</f>
        <v>60.362719279</v>
      </c>
      <c r="H73">
        <f>'district orig data'!AB73</f>
        <v>63.540707766</v>
      </c>
      <c r="I73">
        <f>'district orig data'!AC73</f>
        <v>60.781979594</v>
      </c>
      <c r="J73">
        <f>'district orig data'!AD73</f>
        <v>51.472885781</v>
      </c>
      <c r="K73">
        <f>'district orig data'!AE73</f>
        <v>51.511228449</v>
      </c>
      <c r="M73" t="str">
        <f>IF(AND('district orig data'!B73&gt;0,'district orig data'!B73&lt;=5),"c"," ")&amp;IF(AND('district orig data'!L73&gt;0,'district orig data'!L73&lt;=5),"p"," ")</f>
        <v>  </v>
      </c>
      <c r="N73" t="str">
        <f>IF(AND('district orig data'!C73&gt;0,'district orig data'!C73&lt;=5),"c"," ")&amp;IF(AND('district orig data'!M73&gt;0,'district orig data'!M73&lt;=5),"p"," ")</f>
        <v>  </v>
      </c>
      <c r="O73" t="str">
        <f>IF(AND('district orig data'!D73&gt;0,'district orig data'!D73&lt;=5),"c"," ")&amp;IF(AND('district orig data'!N73&gt;0,'district orig data'!N73&lt;=5),"p"," ")</f>
        <v>  </v>
      </c>
      <c r="P73" t="str">
        <f>IF(AND('district orig data'!E73&gt;0,'district orig data'!E73&lt;=5),"c"," ")&amp;IF(AND('district orig data'!O73&gt;0,'district orig data'!O73&lt;=5),"p"," ")</f>
        <v>  </v>
      </c>
      <c r="Q73" t="str">
        <f>IF(AND('district orig data'!F73&gt;0,'district orig data'!F73&lt;=5),"c"," ")&amp;IF(AND('district orig data'!P73&gt;0,'district orig data'!P73&lt;=5),"p"," ")</f>
        <v>  </v>
      </c>
      <c r="R73" t="str">
        <f>IF(AND('district orig data'!G73&gt;0,'district orig data'!G73&lt;=5),"c"," ")&amp;IF(AND('district orig data'!Q73&gt;0,'district orig data'!Q73&lt;=5),"p"," ")</f>
        <v>  </v>
      </c>
      <c r="S73" t="str">
        <f>IF(AND('district orig data'!H73&gt;0,'district orig data'!H73&lt;=5),"c"," ")&amp;IF(AND('district orig data'!R73&gt;0,'district orig data'!R73&lt;=5),"p"," ")</f>
        <v>  </v>
      </c>
      <c r="T73" t="str">
        <f>IF(AND('district orig data'!I73&gt;0,'district orig data'!I73&lt;=5),"c"," ")&amp;IF(AND('district orig data'!S73&gt;0,'district orig data'!S73&lt;=5),"p"," ")</f>
        <v>  </v>
      </c>
      <c r="U73" t="str">
        <f>IF(AND('district orig data'!J73&gt;0,'district orig data'!J73&lt;=5),"c"," ")&amp;IF(AND('district orig data'!T73&gt;0,'district orig data'!T73&lt;=5),"p"," ")</f>
        <v>  </v>
      </c>
      <c r="V73" t="str">
        <f>IF(AND('district orig data'!K73&gt;0,'district orig data'!K73&lt;=5),"c"," ")&amp;IF(AND('district orig data'!U73&gt;0,'district orig data'!U73&lt;=5),"p"," ")</f>
        <v>  </v>
      </c>
    </row>
    <row r="74" spans="1:22" ht="12.75">
      <c r="A74" t="s">
        <v>371</v>
      </c>
      <c r="B74" s="14"/>
      <c r="C74" s="14"/>
      <c r="D74" s="14"/>
      <c r="E74" s="14"/>
      <c r="F74" s="14"/>
      <c r="G74" s="14"/>
      <c r="H74">
        <f>'district orig data'!AB74</f>
        <v>0</v>
      </c>
      <c r="I74">
        <f>'district orig data'!AC74</f>
        <v>51.447714738</v>
      </c>
      <c r="J74">
        <f>'district orig data'!AD74</f>
        <v>26.88189011</v>
      </c>
      <c r="K74">
        <f>'district orig data'!AE74</f>
        <v>22.107645541</v>
      </c>
      <c r="M74" t="str">
        <f>IF(AND('district orig data'!B74&gt;0,'district orig data'!B74&lt;=5),"c"," ")&amp;IF(AND('district orig data'!L74&gt;0,'district orig data'!L74&lt;=5),"p"," ")</f>
        <v>  </v>
      </c>
      <c r="N74" t="str">
        <f>IF(AND('district orig data'!C74&gt;0,'district orig data'!C74&lt;=5),"c"," ")&amp;IF(AND('district orig data'!M74&gt;0,'district orig data'!M74&lt;=5),"p"," ")</f>
        <v>  </v>
      </c>
      <c r="O74" t="str">
        <f>IF(AND('district orig data'!D74&gt;0,'district orig data'!D74&lt;=5),"c"," ")&amp;IF(AND('district orig data'!N74&gt;0,'district orig data'!N74&lt;=5),"p"," ")</f>
        <v>  </v>
      </c>
      <c r="P74" t="str">
        <f>IF(AND('district orig data'!E74&gt;0,'district orig data'!E74&lt;=5),"c"," ")&amp;IF(AND('district orig data'!O74&gt;0,'district orig data'!O74&lt;=5),"p"," ")</f>
        <v>  </v>
      </c>
      <c r="Q74" t="str">
        <f>IF(AND('district orig data'!F74&gt;0,'district orig data'!F74&lt;=5),"c"," ")&amp;IF(AND('district orig data'!P74&gt;0,'district orig data'!P74&lt;=5),"p"," ")</f>
        <v>  </v>
      </c>
      <c r="R74" t="str">
        <f>IF(AND('district orig data'!G74&gt;0,'district orig data'!G74&lt;=5),"c"," ")&amp;IF(AND('district orig data'!Q74&gt;0,'district orig data'!Q74&lt;=5),"p"," ")</f>
        <v>  </v>
      </c>
      <c r="S74" t="str">
        <f>IF(AND('district orig data'!H74&gt;0,'district orig data'!H74&lt;=5),"c"," ")&amp;IF(AND('district orig data'!R74&gt;0,'district orig data'!R74&lt;=5),"p"," ")</f>
        <v>  </v>
      </c>
      <c r="T74" t="str">
        <f>IF(AND('district orig data'!I74&gt;0,'district orig data'!I74&lt;=5),"c"," ")&amp;IF(AND('district orig data'!S74&gt;0,'district orig data'!S74&lt;=5),"p"," ")</f>
        <v>  </v>
      </c>
      <c r="U74" t="str">
        <f>IF(AND('district orig data'!J74&gt;0,'district orig data'!J74&lt;=5),"c"," ")&amp;IF(AND('district orig data'!T74&gt;0,'district orig data'!T74&lt;=5),"p"," ")</f>
        <v>  </v>
      </c>
      <c r="V74" t="str">
        <f>IF(AND('district orig data'!K74&gt;0,'district orig data'!K74&lt;=5),"c"," ")&amp;IF(AND('district orig data'!U74&gt;0,'district orig data'!U74&lt;=5),"p"," ")</f>
        <v>  </v>
      </c>
    </row>
    <row r="75" spans="1:22" ht="12.75">
      <c r="A75" t="s">
        <v>173</v>
      </c>
      <c r="B75">
        <f>'district orig data'!V75</f>
        <v>27.951479316</v>
      </c>
      <c r="C75">
        <f>'district orig data'!W75</f>
        <v>36.918779971</v>
      </c>
      <c r="D75">
        <f>'district orig data'!X75</f>
        <v>27.51852502</v>
      </c>
      <c r="E75">
        <f>'district orig data'!Y75</f>
        <v>27.519638102</v>
      </c>
      <c r="F75">
        <f>'district orig data'!Z75</f>
        <v>34.693347553</v>
      </c>
      <c r="G75">
        <f>'district orig data'!AA75</f>
        <v>40.648077571</v>
      </c>
      <c r="H75">
        <f>'district orig data'!AB75</f>
        <v>42.606864641</v>
      </c>
      <c r="I75">
        <f>'district orig data'!AC75</f>
        <v>51.813279417</v>
      </c>
      <c r="J75">
        <f>'district orig data'!AD75</f>
        <v>40.721688371</v>
      </c>
      <c r="K75">
        <f>'district orig data'!AE75</f>
        <v>39.825560642</v>
      </c>
      <c r="M75" t="str">
        <f>IF(AND('district orig data'!B75&gt;0,'district orig data'!B75&lt;=5),"c"," ")&amp;IF(AND('district orig data'!L75&gt;0,'district orig data'!L75&lt;=5),"p"," ")</f>
        <v>  </v>
      </c>
      <c r="N75" t="str">
        <f>IF(AND('district orig data'!C75&gt;0,'district orig data'!C75&lt;=5),"c"," ")&amp;IF(AND('district orig data'!M75&gt;0,'district orig data'!M75&lt;=5),"p"," ")</f>
        <v>  </v>
      </c>
      <c r="O75" t="str">
        <f>IF(AND('district orig data'!D75&gt;0,'district orig data'!D75&lt;=5),"c"," ")&amp;IF(AND('district orig data'!N75&gt;0,'district orig data'!N75&lt;=5),"p"," ")</f>
        <v>  </v>
      </c>
      <c r="P75" t="str">
        <f>IF(AND('district orig data'!E75&gt;0,'district orig data'!E75&lt;=5),"c"," ")&amp;IF(AND('district orig data'!O75&gt;0,'district orig data'!O75&lt;=5),"p"," ")</f>
        <v>  </v>
      </c>
      <c r="Q75" t="str">
        <f>IF(AND('district orig data'!F75&gt;0,'district orig data'!F75&lt;=5),"c"," ")&amp;IF(AND('district orig data'!P75&gt;0,'district orig data'!P75&lt;=5),"p"," ")</f>
        <v>  </v>
      </c>
      <c r="R75" t="str">
        <f>IF(AND('district orig data'!G75&gt;0,'district orig data'!G75&lt;=5),"c"," ")&amp;IF(AND('district orig data'!Q75&gt;0,'district orig data'!Q75&lt;=5),"p"," ")</f>
        <v>  </v>
      </c>
      <c r="S75" t="str">
        <f>IF(AND('district orig data'!H75&gt;0,'district orig data'!H75&lt;=5),"c"," ")&amp;IF(AND('district orig data'!R75&gt;0,'district orig data'!R75&lt;=5),"p"," ")</f>
        <v>  </v>
      </c>
      <c r="T75" t="str">
        <f>IF(AND('district orig data'!I75&gt;0,'district orig data'!I75&lt;=5),"c"," ")&amp;IF(AND('district orig data'!S75&gt;0,'district orig data'!S75&lt;=5),"p"," ")</f>
        <v>  </v>
      </c>
      <c r="U75" t="str">
        <f>IF(AND('district orig data'!J75&gt;0,'district orig data'!J75&lt;=5),"c"," ")&amp;IF(AND('district orig data'!T75&gt;0,'district orig data'!T75&lt;=5),"p"," ")</f>
        <v>  </v>
      </c>
      <c r="V75" t="str">
        <f>IF(AND('district orig data'!K75&gt;0,'district orig data'!K75&lt;=5),"c"," ")&amp;IF(AND('district orig data'!U75&gt;0,'district orig data'!U75&lt;=5),"p"," ")</f>
        <v>  </v>
      </c>
    </row>
    <row r="76" spans="1:22" ht="12.75">
      <c r="A76" t="s">
        <v>174</v>
      </c>
      <c r="B76">
        <f>'district orig data'!V76</f>
        <v>43.635661215</v>
      </c>
      <c r="C76">
        <f>'district orig data'!W76</f>
        <v>50.114017671</v>
      </c>
      <c r="D76">
        <f>'district orig data'!X76</f>
        <v>52.329719136</v>
      </c>
      <c r="E76">
        <f>'district orig data'!Y76</f>
        <v>48.659157658</v>
      </c>
      <c r="F76">
        <f>'district orig data'!Z76</f>
        <v>59.260437187</v>
      </c>
      <c r="G76">
        <f>'district orig data'!AA76</f>
        <v>62.108005106</v>
      </c>
      <c r="H76">
        <f>'district orig data'!AB76</f>
        <v>69.690454714</v>
      </c>
      <c r="I76">
        <f>'district orig data'!AC76</f>
        <v>71.538377057</v>
      </c>
      <c r="J76">
        <f>'district orig data'!AD76</f>
        <v>49.550311118</v>
      </c>
      <c r="K76">
        <f>'district orig data'!AE76</f>
        <v>49.331034559</v>
      </c>
      <c r="M76" t="str">
        <f>IF(AND('district orig data'!B76&gt;0,'district orig data'!B76&lt;=5),"c"," ")&amp;IF(AND('district orig data'!L76&gt;0,'district orig data'!L76&lt;=5),"p"," ")</f>
        <v>  </v>
      </c>
      <c r="N76" t="str">
        <f>IF(AND('district orig data'!C76&gt;0,'district orig data'!C76&lt;=5),"c"," ")&amp;IF(AND('district orig data'!M76&gt;0,'district orig data'!M76&lt;=5),"p"," ")</f>
        <v>  </v>
      </c>
      <c r="O76" t="str">
        <f>IF(AND('district orig data'!D76&gt;0,'district orig data'!D76&lt;=5),"c"," ")&amp;IF(AND('district orig data'!N76&gt;0,'district orig data'!N76&lt;=5),"p"," ")</f>
        <v>  </v>
      </c>
      <c r="P76" t="str">
        <f>IF(AND('district orig data'!E76&gt;0,'district orig data'!E76&lt;=5),"c"," ")&amp;IF(AND('district orig data'!O76&gt;0,'district orig data'!O76&lt;=5),"p"," ")</f>
        <v>  </v>
      </c>
      <c r="Q76" t="str">
        <f>IF(AND('district orig data'!F76&gt;0,'district orig data'!F76&lt;=5),"c"," ")&amp;IF(AND('district orig data'!P76&gt;0,'district orig data'!P76&lt;=5),"p"," ")</f>
        <v>  </v>
      </c>
      <c r="R76" t="str">
        <f>IF(AND('district orig data'!G76&gt;0,'district orig data'!G76&lt;=5),"c"," ")&amp;IF(AND('district orig data'!Q76&gt;0,'district orig data'!Q76&lt;=5),"p"," ")</f>
        <v>  </v>
      </c>
      <c r="S76" t="str">
        <f>IF(AND('district orig data'!H76&gt;0,'district orig data'!H76&lt;=5),"c"," ")&amp;IF(AND('district orig data'!R76&gt;0,'district orig data'!R76&lt;=5),"p"," ")</f>
        <v>  </v>
      </c>
      <c r="T76" t="str">
        <f>IF(AND('district orig data'!I76&gt;0,'district orig data'!I76&lt;=5),"c"," ")&amp;IF(AND('district orig data'!S76&gt;0,'district orig data'!S76&lt;=5),"p"," ")</f>
        <v>  </v>
      </c>
      <c r="U76" t="str">
        <f>IF(AND('district orig data'!J76&gt;0,'district orig data'!J76&lt;=5),"c"," ")&amp;IF(AND('district orig data'!T76&gt;0,'district orig data'!T76&lt;=5),"p"," ")</f>
        <v>  </v>
      </c>
      <c r="V76" t="str">
        <f>IF(AND('district orig data'!K76&gt;0,'district orig data'!K76&lt;=5),"c"," ")&amp;IF(AND('district orig data'!U76&gt;0,'district orig data'!U76&lt;=5),"p"," ")</f>
        <v>  </v>
      </c>
    </row>
    <row r="77" spans="1:22" ht="12.75">
      <c r="A77" t="s">
        <v>175</v>
      </c>
      <c r="B77">
        <f>'district orig data'!V77</f>
        <v>38.921742202</v>
      </c>
      <c r="C77">
        <f>'district orig data'!W77</f>
        <v>38.054702235</v>
      </c>
      <c r="D77">
        <f>'district orig data'!X77</f>
        <v>39.917055098</v>
      </c>
      <c r="E77">
        <f>'district orig data'!Y77</f>
        <v>45.560277723</v>
      </c>
      <c r="F77">
        <f>'district orig data'!Z77</f>
        <v>45.212088267</v>
      </c>
      <c r="G77">
        <f>'district orig data'!AA77</f>
        <v>60.339026147</v>
      </c>
      <c r="H77">
        <f>'district orig data'!AB77</f>
        <v>62.804602668</v>
      </c>
      <c r="I77">
        <f>'district orig data'!AC77</f>
        <v>54.591962243</v>
      </c>
      <c r="J77">
        <f>'district orig data'!AD77</f>
        <v>51.668483216</v>
      </c>
      <c r="K77">
        <f>'district orig data'!AE77</f>
        <v>44.052368212</v>
      </c>
      <c r="M77" t="str">
        <f>IF(AND('district orig data'!B77&gt;0,'district orig data'!B77&lt;=5),"c"," ")&amp;IF(AND('district orig data'!L77&gt;0,'district orig data'!L77&lt;=5),"p"," ")</f>
        <v>  </v>
      </c>
      <c r="N77" t="str">
        <f>IF(AND('district orig data'!C77&gt;0,'district orig data'!C77&lt;=5),"c"," ")&amp;IF(AND('district orig data'!M77&gt;0,'district orig data'!M77&lt;=5),"p"," ")</f>
        <v>  </v>
      </c>
      <c r="O77" t="str">
        <f>IF(AND('district orig data'!D77&gt;0,'district orig data'!D77&lt;=5),"c"," ")&amp;IF(AND('district orig data'!N77&gt;0,'district orig data'!N77&lt;=5),"p"," ")</f>
        <v>  </v>
      </c>
      <c r="P77" t="str">
        <f>IF(AND('district orig data'!E77&gt;0,'district orig data'!E77&lt;=5),"c"," ")&amp;IF(AND('district orig data'!O77&gt;0,'district orig data'!O77&lt;=5),"p"," ")</f>
        <v>  </v>
      </c>
      <c r="Q77" t="str">
        <f>IF(AND('district orig data'!F77&gt;0,'district orig data'!F77&lt;=5),"c"," ")&amp;IF(AND('district orig data'!P77&gt;0,'district orig data'!P77&lt;=5),"p"," ")</f>
        <v>  </v>
      </c>
      <c r="R77" t="str">
        <f>IF(AND('district orig data'!G77&gt;0,'district orig data'!G77&lt;=5),"c"," ")&amp;IF(AND('district orig data'!Q77&gt;0,'district orig data'!Q77&lt;=5),"p"," ")</f>
        <v>  </v>
      </c>
      <c r="S77" t="str">
        <f>IF(AND('district orig data'!H77&gt;0,'district orig data'!H77&lt;=5),"c"," ")&amp;IF(AND('district orig data'!R77&gt;0,'district orig data'!R77&lt;=5),"p"," ")</f>
        <v>  </v>
      </c>
      <c r="T77" t="str">
        <f>IF(AND('district orig data'!I77&gt;0,'district orig data'!I77&lt;=5),"c"," ")&amp;IF(AND('district orig data'!S77&gt;0,'district orig data'!S77&lt;=5),"p"," ")</f>
        <v>  </v>
      </c>
      <c r="U77" t="str">
        <f>IF(AND('district orig data'!J77&gt;0,'district orig data'!J77&lt;=5),"c"," ")&amp;IF(AND('district orig data'!T77&gt;0,'district orig data'!T77&lt;=5),"p"," ")</f>
        <v>  </v>
      </c>
      <c r="V77" t="str">
        <f>IF(AND('district orig data'!K77&gt;0,'district orig data'!K77&lt;=5),"c"," ")&amp;IF(AND('district orig data'!U77&gt;0,'district orig data'!U77&lt;=5),"p"," ")</f>
        <v>  </v>
      </c>
    </row>
    <row r="78" spans="1:22" ht="12.75">
      <c r="A78" t="s">
        <v>176</v>
      </c>
      <c r="B78">
        <f>'district orig data'!V78</f>
        <v>88.656161368</v>
      </c>
      <c r="C78">
        <f>'district orig data'!W78</f>
        <v>112.04004004</v>
      </c>
      <c r="D78">
        <f>'district orig data'!X78</f>
        <v>106.35009574</v>
      </c>
      <c r="E78">
        <f>'district orig data'!Y78</f>
        <v>100.26646811</v>
      </c>
      <c r="F78">
        <f>'district orig data'!Z78</f>
        <v>158.94449459</v>
      </c>
      <c r="G78">
        <f>'district orig data'!AA78</f>
        <v>137.54414029</v>
      </c>
      <c r="H78">
        <f>'district orig data'!AB78</f>
        <v>142.49288639</v>
      </c>
      <c r="I78">
        <f>'district orig data'!AC78</f>
        <v>140.69646481</v>
      </c>
      <c r="J78">
        <f>'district orig data'!AD78</f>
        <v>139.8052389</v>
      </c>
      <c r="K78">
        <f>'district orig data'!AE78</f>
        <v>103.96806726</v>
      </c>
      <c r="M78" t="str">
        <f>IF(AND('district orig data'!B78&gt;0,'district orig data'!B78&lt;=5),"c"," ")&amp;IF(AND('district orig data'!L78&gt;0,'district orig data'!L78&lt;=5),"p"," ")</f>
        <v>  </v>
      </c>
      <c r="N78" t="str">
        <f>IF(AND('district orig data'!C78&gt;0,'district orig data'!C78&lt;=5),"c"," ")&amp;IF(AND('district orig data'!M78&gt;0,'district orig data'!M78&lt;=5),"p"," ")</f>
        <v>  </v>
      </c>
      <c r="O78" t="str">
        <f>IF(AND('district orig data'!D78&gt;0,'district orig data'!D78&lt;=5),"c"," ")&amp;IF(AND('district orig data'!N78&gt;0,'district orig data'!N78&lt;=5),"p"," ")</f>
        <v>  </v>
      </c>
      <c r="P78" t="str">
        <f>IF(AND('district orig data'!E78&gt;0,'district orig data'!E78&lt;=5),"c"," ")&amp;IF(AND('district orig data'!O78&gt;0,'district orig data'!O78&lt;=5),"p"," ")</f>
        <v>  </v>
      </c>
      <c r="Q78" t="str">
        <f>IF(AND('district orig data'!F78&gt;0,'district orig data'!F78&lt;=5),"c"," ")&amp;IF(AND('district orig data'!P78&gt;0,'district orig data'!P78&lt;=5),"p"," ")</f>
        <v>  </v>
      </c>
      <c r="R78" t="str">
        <f>IF(AND('district orig data'!G78&gt;0,'district orig data'!G78&lt;=5),"c"," ")&amp;IF(AND('district orig data'!Q78&gt;0,'district orig data'!Q78&lt;=5),"p"," ")</f>
        <v>  </v>
      </c>
      <c r="S78" t="str">
        <f>IF(AND('district orig data'!H78&gt;0,'district orig data'!H78&lt;=5),"c"," ")&amp;IF(AND('district orig data'!R78&gt;0,'district orig data'!R78&lt;=5),"p"," ")</f>
        <v>  </v>
      </c>
      <c r="T78" t="str">
        <f>IF(AND('district orig data'!I78&gt;0,'district orig data'!I78&lt;=5),"c"," ")&amp;IF(AND('district orig data'!S78&gt;0,'district orig data'!S78&lt;=5),"p"," ")</f>
        <v>  </v>
      </c>
      <c r="U78" t="str">
        <f>IF(AND('district orig data'!J78&gt;0,'district orig data'!J78&lt;=5),"c"," ")&amp;IF(AND('district orig data'!T78&gt;0,'district orig data'!T78&lt;=5),"p"," ")</f>
        <v>  </v>
      </c>
      <c r="V78" t="str">
        <f>IF(AND('district orig data'!K78&gt;0,'district orig data'!K78&lt;=5),"c"," ")&amp;IF(AND('district orig data'!U78&gt;0,'district orig data'!U78&lt;=5),"p"," ")</f>
        <v>  </v>
      </c>
    </row>
    <row r="79" spans="1:22" ht="12.75">
      <c r="A79" t="s">
        <v>177</v>
      </c>
      <c r="B79">
        <f>'district orig data'!V79</f>
        <v>76.736664563</v>
      </c>
      <c r="C79">
        <f>'district orig data'!W79</f>
        <v>65.95309546</v>
      </c>
      <c r="D79">
        <f>'district orig data'!X79</f>
        <v>90.519848309</v>
      </c>
      <c r="E79">
        <f>'district orig data'!Y79</f>
        <v>94.325997394</v>
      </c>
      <c r="F79">
        <f>'district orig data'!Z79</f>
        <v>85.194869081</v>
      </c>
      <c r="G79">
        <f>'district orig data'!AA79</f>
        <v>103.63665013</v>
      </c>
      <c r="H79">
        <f>'district orig data'!AB79</f>
        <v>99.862608422</v>
      </c>
      <c r="I79">
        <f>'district orig data'!AC79</f>
        <v>96.713111166</v>
      </c>
      <c r="J79">
        <f>'district orig data'!AD79</f>
        <v>94.258606921</v>
      </c>
      <c r="K79">
        <f>'district orig data'!AE79</f>
        <v>84.849561314</v>
      </c>
      <c r="M79" t="str">
        <f>IF(AND('district orig data'!B79&gt;0,'district orig data'!B79&lt;=5),"c"," ")&amp;IF(AND('district orig data'!L79&gt;0,'district orig data'!L79&lt;=5),"p"," ")</f>
        <v>  </v>
      </c>
      <c r="N79" t="str">
        <f>IF(AND('district orig data'!C79&gt;0,'district orig data'!C79&lt;=5),"c"," ")&amp;IF(AND('district orig data'!M79&gt;0,'district orig data'!M79&lt;=5),"p"," ")</f>
        <v>  </v>
      </c>
      <c r="O79" t="str">
        <f>IF(AND('district orig data'!D79&gt;0,'district orig data'!D79&lt;=5),"c"," ")&amp;IF(AND('district orig data'!N79&gt;0,'district orig data'!N79&lt;=5),"p"," ")</f>
        <v>  </v>
      </c>
      <c r="P79" t="str">
        <f>IF(AND('district orig data'!E79&gt;0,'district orig data'!E79&lt;=5),"c"," ")&amp;IF(AND('district orig data'!O79&gt;0,'district orig data'!O79&lt;=5),"p"," ")</f>
        <v>  </v>
      </c>
      <c r="Q79" t="str">
        <f>IF(AND('district orig data'!F79&gt;0,'district orig data'!F79&lt;=5),"c"," ")&amp;IF(AND('district orig data'!P79&gt;0,'district orig data'!P79&lt;=5),"p"," ")</f>
        <v>  </v>
      </c>
      <c r="R79" t="str">
        <f>IF(AND('district orig data'!G79&gt;0,'district orig data'!G79&lt;=5),"c"," ")&amp;IF(AND('district orig data'!Q79&gt;0,'district orig data'!Q79&lt;=5),"p"," ")</f>
        <v>  </v>
      </c>
      <c r="S79" t="str">
        <f>IF(AND('district orig data'!H79&gt;0,'district orig data'!H79&lt;=5),"c"," ")&amp;IF(AND('district orig data'!R79&gt;0,'district orig data'!R79&lt;=5),"p"," ")</f>
        <v>  </v>
      </c>
      <c r="T79" t="str">
        <f>IF(AND('district orig data'!I79&gt;0,'district orig data'!I79&lt;=5),"c"," ")&amp;IF(AND('district orig data'!S79&gt;0,'district orig data'!S79&lt;=5),"p"," ")</f>
        <v>  </v>
      </c>
      <c r="U79" t="str">
        <f>IF(AND('district orig data'!J79&gt;0,'district orig data'!J79&lt;=5),"c"," ")&amp;IF(AND('district orig data'!T79&gt;0,'district orig data'!T79&lt;=5),"p"," ")</f>
        <v>  </v>
      </c>
      <c r="V79" t="str">
        <f>IF(AND('district orig data'!K79&gt;0,'district orig data'!K79&lt;=5),"c"," ")&amp;IF(AND('district orig data'!U79&gt;0,'district orig data'!U79&lt;=5),"p"," ")</f>
        <v>  </v>
      </c>
    </row>
    <row r="80" spans="1:22" ht="12.75">
      <c r="A80" t="s">
        <v>178</v>
      </c>
      <c r="B80">
        <f>'district orig data'!V80</f>
        <v>104.8307098</v>
      </c>
      <c r="C80">
        <f>'district orig data'!W80</f>
        <v>117.15520877</v>
      </c>
      <c r="D80">
        <f>'district orig data'!X80</f>
        <v>127.73051478</v>
      </c>
      <c r="E80">
        <f>'district orig data'!Y80</f>
        <v>138.17614313</v>
      </c>
      <c r="F80">
        <f>'district orig data'!Z80</f>
        <v>130.29698787</v>
      </c>
      <c r="G80">
        <f>'district orig data'!AA80</f>
        <v>132.98431313</v>
      </c>
      <c r="H80">
        <f>'district orig data'!AB80</f>
        <v>137.98585157</v>
      </c>
      <c r="I80">
        <f>'district orig data'!AC80</f>
        <v>146.62173201</v>
      </c>
      <c r="J80">
        <f>'district orig data'!AD80</f>
        <v>139.80144569</v>
      </c>
      <c r="K80">
        <f>'district orig data'!AE80</f>
        <v>123.76611355</v>
      </c>
      <c r="M80" t="str">
        <f>IF(AND('district orig data'!B80&gt;0,'district orig data'!B80&lt;=5),"c"," ")&amp;IF(AND('district orig data'!L80&gt;0,'district orig data'!L80&lt;=5),"p"," ")</f>
        <v>  </v>
      </c>
      <c r="N80" t="str">
        <f>IF(AND('district orig data'!C80&gt;0,'district orig data'!C80&lt;=5),"c"," ")&amp;IF(AND('district orig data'!M80&gt;0,'district orig data'!M80&lt;=5),"p"," ")</f>
        <v>  </v>
      </c>
      <c r="O80" t="str">
        <f>IF(AND('district orig data'!D80&gt;0,'district orig data'!D80&lt;=5),"c"," ")&amp;IF(AND('district orig data'!N80&gt;0,'district orig data'!N80&lt;=5),"p"," ")</f>
        <v>  </v>
      </c>
      <c r="P80" t="str">
        <f>IF(AND('district orig data'!E80&gt;0,'district orig data'!E80&lt;=5),"c"," ")&amp;IF(AND('district orig data'!O80&gt;0,'district orig data'!O80&lt;=5),"p"," ")</f>
        <v>  </v>
      </c>
      <c r="Q80" t="str">
        <f>IF(AND('district orig data'!F80&gt;0,'district orig data'!F80&lt;=5),"c"," ")&amp;IF(AND('district orig data'!P80&gt;0,'district orig data'!P80&lt;=5),"p"," ")</f>
        <v>  </v>
      </c>
      <c r="R80" t="str">
        <f>IF(AND('district orig data'!G80&gt;0,'district orig data'!G80&lt;=5),"c"," ")&amp;IF(AND('district orig data'!Q80&gt;0,'district orig data'!Q80&lt;=5),"p"," ")</f>
        <v>  </v>
      </c>
      <c r="S80" t="str">
        <f>IF(AND('district orig data'!H80&gt;0,'district orig data'!H80&lt;=5),"c"," ")&amp;IF(AND('district orig data'!R80&gt;0,'district orig data'!R80&lt;=5),"p"," ")</f>
        <v>  </v>
      </c>
      <c r="T80" t="str">
        <f>IF(AND('district orig data'!I80&gt;0,'district orig data'!I80&lt;=5),"c"," ")&amp;IF(AND('district orig data'!S80&gt;0,'district orig data'!S80&lt;=5),"p"," ")</f>
        <v>  </v>
      </c>
      <c r="U80" t="str">
        <f>IF(AND('district orig data'!J80&gt;0,'district orig data'!J80&lt;=5),"c"," ")&amp;IF(AND('district orig data'!T80&gt;0,'district orig data'!T80&lt;=5),"p"," ")</f>
        <v>  </v>
      </c>
      <c r="V80" t="str">
        <f>IF(AND('district orig data'!K80&gt;0,'district orig data'!K80&lt;=5),"c"," ")&amp;IF(AND('district orig data'!U80&gt;0,'district orig data'!U80&lt;=5),"p"," ")</f>
        <v>  </v>
      </c>
    </row>
    <row r="81" spans="1:22" ht="12.75">
      <c r="A81" t="s">
        <v>179</v>
      </c>
      <c r="B81">
        <f>'district orig data'!V81</f>
        <v>78.281606093</v>
      </c>
      <c r="C81">
        <f>'district orig data'!W81</f>
        <v>83.331760527</v>
      </c>
      <c r="D81">
        <f>'district orig data'!X81</f>
        <v>97.760275808</v>
      </c>
      <c r="E81">
        <f>'district orig data'!Y81</f>
        <v>113.0717288</v>
      </c>
      <c r="F81">
        <f>'district orig data'!Z81</f>
        <v>118.73809347</v>
      </c>
      <c r="G81">
        <f>'district orig data'!AA81</f>
        <v>128.80905199</v>
      </c>
      <c r="H81">
        <f>'district orig data'!AB81</f>
        <v>116.56394834</v>
      </c>
      <c r="I81">
        <f>'district orig data'!AC81</f>
        <v>127.43300285</v>
      </c>
      <c r="J81">
        <f>'district orig data'!AD81</f>
        <v>115.51087987</v>
      </c>
      <c r="K81">
        <f>'district orig data'!AE81</f>
        <v>108.46236469</v>
      </c>
      <c r="M81" t="str">
        <f>IF(AND('district orig data'!B81&gt;0,'district orig data'!B81&lt;=5),"c"," ")&amp;IF(AND('district orig data'!L81&gt;0,'district orig data'!L81&lt;=5),"p"," ")</f>
        <v>  </v>
      </c>
      <c r="N81" t="str">
        <f>IF(AND('district orig data'!C81&gt;0,'district orig data'!C81&lt;=5),"c"," ")&amp;IF(AND('district orig data'!M81&gt;0,'district orig data'!M81&lt;=5),"p"," ")</f>
        <v>  </v>
      </c>
      <c r="O81" t="str">
        <f>IF(AND('district orig data'!D81&gt;0,'district orig data'!D81&lt;=5),"c"," ")&amp;IF(AND('district orig data'!N81&gt;0,'district orig data'!N81&lt;=5),"p"," ")</f>
        <v>  </v>
      </c>
      <c r="P81" t="str">
        <f>IF(AND('district orig data'!E81&gt;0,'district orig data'!E81&lt;=5),"c"," ")&amp;IF(AND('district orig data'!O81&gt;0,'district orig data'!O81&lt;=5),"p"," ")</f>
        <v>  </v>
      </c>
      <c r="Q81" t="str">
        <f>IF(AND('district orig data'!F81&gt;0,'district orig data'!F81&lt;=5),"c"," ")&amp;IF(AND('district orig data'!P81&gt;0,'district orig data'!P81&lt;=5),"p"," ")</f>
        <v>  </v>
      </c>
      <c r="R81" t="str">
        <f>IF(AND('district orig data'!G81&gt;0,'district orig data'!G81&lt;=5),"c"," ")&amp;IF(AND('district orig data'!Q81&gt;0,'district orig data'!Q81&lt;=5),"p"," ")</f>
        <v>  </v>
      </c>
      <c r="S81" t="str">
        <f>IF(AND('district orig data'!H81&gt;0,'district orig data'!H81&lt;=5),"c"," ")&amp;IF(AND('district orig data'!R81&gt;0,'district orig data'!R81&lt;=5),"p"," ")</f>
        <v>  </v>
      </c>
      <c r="T81" t="str">
        <f>IF(AND('district orig data'!I81&gt;0,'district orig data'!I81&lt;=5),"c"," ")&amp;IF(AND('district orig data'!S81&gt;0,'district orig data'!S81&lt;=5),"p"," ")</f>
        <v>  </v>
      </c>
      <c r="U81" t="str">
        <f>IF(AND('district orig data'!J81&gt;0,'district orig data'!J81&lt;=5),"c"," ")&amp;IF(AND('district orig data'!T81&gt;0,'district orig data'!T81&lt;=5),"p"," ")</f>
        <v>  </v>
      </c>
      <c r="V81" t="str">
        <f>IF(AND('district orig data'!K81&gt;0,'district orig data'!K81&lt;=5),"c"," ")&amp;IF(AND('district orig data'!U81&gt;0,'district orig data'!U81&lt;=5),"p"," ")</f>
        <v>  </v>
      </c>
    </row>
    <row r="82" spans="1:22" ht="12.75">
      <c r="A82" t="s">
        <v>180</v>
      </c>
      <c r="B82">
        <f>'district orig data'!V82</f>
        <v>114.29327681</v>
      </c>
      <c r="C82">
        <f>'district orig data'!W82</f>
        <v>153.13109629</v>
      </c>
      <c r="D82">
        <f>'district orig data'!X82</f>
        <v>163.34552712</v>
      </c>
      <c r="E82">
        <f>'district orig data'!Y82</f>
        <v>195.72353969</v>
      </c>
      <c r="F82">
        <f>'district orig data'!Z82</f>
        <v>210.35246264</v>
      </c>
      <c r="G82">
        <f>'district orig data'!AA82</f>
        <v>196.90236728</v>
      </c>
      <c r="H82">
        <f>'district orig data'!AB82</f>
        <v>205.90738593</v>
      </c>
      <c r="I82">
        <f>'district orig data'!AC82</f>
        <v>174.49313531</v>
      </c>
      <c r="J82">
        <f>'district orig data'!AD82</f>
        <v>164.6362863</v>
      </c>
      <c r="K82">
        <f>'district orig data'!AE82</f>
        <v>161.67456676</v>
      </c>
      <c r="M82" t="str">
        <f>IF(AND('district orig data'!B82&gt;0,'district orig data'!B82&lt;=5),"c"," ")&amp;IF(AND('district orig data'!L82&gt;0,'district orig data'!L82&lt;=5),"p"," ")</f>
        <v>  </v>
      </c>
      <c r="N82" t="str">
        <f>IF(AND('district orig data'!C82&gt;0,'district orig data'!C82&lt;=5),"c"," ")&amp;IF(AND('district orig data'!M82&gt;0,'district orig data'!M82&lt;=5),"p"," ")</f>
        <v>  </v>
      </c>
      <c r="O82" t="str">
        <f>IF(AND('district orig data'!D82&gt;0,'district orig data'!D82&lt;=5),"c"," ")&amp;IF(AND('district orig data'!N82&gt;0,'district orig data'!N82&lt;=5),"p"," ")</f>
        <v>  </v>
      </c>
      <c r="P82" t="str">
        <f>IF(AND('district orig data'!E82&gt;0,'district orig data'!E82&lt;=5),"c"," ")&amp;IF(AND('district orig data'!O82&gt;0,'district orig data'!O82&lt;=5),"p"," ")</f>
        <v>  </v>
      </c>
      <c r="Q82" t="str">
        <f>IF(AND('district orig data'!F82&gt;0,'district orig data'!F82&lt;=5),"c"," ")&amp;IF(AND('district orig data'!P82&gt;0,'district orig data'!P82&lt;=5),"p"," ")</f>
        <v>  </v>
      </c>
      <c r="R82" t="str">
        <f>IF(AND('district orig data'!G82&gt;0,'district orig data'!G82&lt;=5),"c"," ")&amp;IF(AND('district orig data'!Q82&gt;0,'district orig data'!Q82&lt;=5),"p"," ")</f>
        <v>  </v>
      </c>
      <c r="S82" t="str">
        <f>IF(AND('district orig data'!H82&gt;0,'district orig data'!H82&lt;=5),"c"," ")&amp;IF(AND('district orig data'!R82&gt;0,'district orig data'!R82&lt;=5),"p"," ")</f>
        <v>  </v>
      </c>
      <c r="T82" t="str">
        <f>IF(AND('district orig data'!I82&gt;0,'district orig data'!I82&lt;=5),"c"," ")&amp;IF(AND('district orig data'!S82&gt;0,'district orig data'!S82&lt;=5),"p"," ")</f>
        <v>  </v>
      </c>
      <c r="U82" t="str">
        <f>IF(AND('district orig data'!J82&gt;0,'district orig data'!J82&lt;=5),"c"," ")&amp;IF(AND('district orig data'!T82&gt;0,'district orig data'!T82&lt;=5),"p"," ")</f>
        <v>  </v>
      </c>
      <c r="V82" t="str">
        <f>IF(AND('district orig data'!K82&gt;0,'district orig data'!K82&lt;=5),"c"," ")&amp;IF(AND('district orig data'!U82&gt;0,'district orig data'!U82&lt;=5),"p"," ")</f>
        <v>  </v>
      </c>
    </row>
    <row r="83" spans="1:11" ht="12.75">
      <c r="A83" t="s">
        <v>134</v>
      </c>
      <c r="B83">
        <f>'district orig data'!V83</f>
        <v>55.127938423</v>
      </c>
      <c r="C83">
        <f>'district orig data'!W83</f>
        <v>56.124979028</v>
      </c>
      <c r="D83">
        <f>'district orig data'!X83</f>
        <v>59.999841256</v>
      </c>
      <c r="E83">
        <f>'district orig data'!Y83</f>
        <v>62.358188576</v>
      </c>
      <c r="F83">
        <f>'district orig data'!Z83</f>
        <v>63.993696838</v>
      </c>
      <c r="G83">
        <f>'district orig data'!AA83</f>
        <v>66.501153533</v>
      </c>
      <c r="H83">
        <f>'district orig data'!AB83</f>
        <v>65.517074485</v>
      </c>
      <c r="I83">
        <f>'district orig data'!AC83</f>
        <v>64.674314621</v>
      </c>
      <c r="J83">
        <f>'district orig data'!AD83</f>
        <v>56.78056478</v>
      </c>
      <c r="K83">
        <f>'district orig data'!AE83</f>
        <v>52.136771939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28125" style="0" customWidth="1"/>
    <col min="2" max="16384" width="10.7109375" style="0" customWidth="1"/>
  </cols>
  <sheetData>
    <row r="1" ht="12.75">
      <c r="A1" t="s">
        <v>189</v>
      </c>
    </row>
    <row r="3" spans="1:81" ht="12.75">
      <c r="A3" t="s">
        <v>0</v>
      </c>
      <c r="B3" t="s">
        <v>190</v>
      </c>
      <c r="C3" t="s">
        <v>191</v>
      </c>
      <c r="D3" t="s">
        <v>192</v>
      </c>
      <c r="E3" t="s">
        <v>193</v>
      </c>
      <c r="F3" t="s">
        <v>194</v>
      </c>
      <c r="G3" t="s">
        <v>195</v>
      </c>
      <c r="H3" t="s">
        <v>196</v>
      </c>
      <c r="I3" t="s">
        <v>197</v>
      </c>
      <c r="J3" t="s">
        <v>198</v>
      </c>
      <c r="K3" t="s">
        <v>199</v>
      </c>
      <c r="L3" t="s">
        <v>200</v>
      </c>
      <c r="M3" t="s">
        <v>201</v>
      </c>
      <c r="N3" t="s">
        <v>202</v>
      </c>
      <c r="O3" t="s">
        <v>203</v>
      </c>
      <c r="P3" t="s">
        <v>204</v>
      </c>
      <c r="Q3" t="s">
        <v>205</v>
      </c>
      <c r="R3" t="s">
        <v>206</v>
      </c>
      <c r="S3" t="s">
        <v>207</v>
      </c>
      <c r="T3" t="s">
        <v>208</v>
      </c>
      <c r="U3" t="s">
        <v>209</v>
      </c>
      <c r="V3" t="s">
        <v>210</v>
      </c>
      <c r="W3" t="s">
        <v>211</v>
      </c>
      <c r="X3" t="s">
        <v>212</v>
      </c>
      <c r="Y3" t="s">
        <v>213</v>
      </c>
      <c r="Z3" t="s">
        <v>214</v>
      </c>
      <c r="AA3" t="s">
        <v>215</v>
      </c>
      <c r="AB3" t="s">
        <v>216</v>
      </c>
      <c r="AC3" t="s">
        <v>217</v>
      </c>
      <c r="AD3" t="s">
        <v>218</v>
      </c>
      <c r="AE3" t="s">
        <v>219</v>
      </c>
      <c r="AF3" t="s">
        <v>220</v>
      </c>
      <c r="AG3" t="s">
        <v>221</v>
      </c>
      <c r="AH3" t="s">
        <v>222</v>
      </c>
      <c r="AI3" t="s">
        <v>223</v>
      </c>
      <c r="AJ3" t="s">
        <v>224</v>
      </c>
      <c r="AK3" t="s">
        <v>225</v>
      </c>
      <c r="AL3" t="s">
        <v>226</v>
      </c>
      <c r="AM3" t="s">
        <v>227</v>
      </c>
      <c r="AN3" t="s">
        <v>228</v>
      </c>
      <c r="AO3" t="s">
        <v>229</v>
      </c>
      <c r="AP3" t="s">
        <v>230</v>
      </c>
      <c r="AQ3" t="s">
        <v>231</v>
      </c>
      <c r="AR3" t="s">
        <v>232</v>
      </c>
      <c r="AS3" t="s">
        <v>233</v>
      </c>
      <c r="AT3" t="s">
        <v>234</v>
      </c>
      <c r="AU3" t="s">
        <v>235</v>
      </c>
      <c r="AV3" t="s">
        <v>236</v>
      </c>
      <c r="AW3" t="s">
        <v>237</v>
      </c>
      <c r="AX3" t="s">
        <v>238</v>
      </c>
      <c r="AY3" t="s">
        <v>239</v>
      </c>
      <c r="AZ3" t="s">
        <v>240</v>
      </c>
      <c r="BA3" t="s">
        <v>241</v>
      </c>
      <c r="BB3" t="s">
        <v>242</v>
      </c>
      <c r="BC3" t="s">
        <v>243</v>
      </c>
      <c r="BD3" t="s">
        <v>244</v>
      </c>
      <c r="BE3" t="s">
        <v>245</v>
      </c>
      <c r="BF3" t="s">
        <v>246</v>
      </c>
      <c r="BG3" t="s">
        <v>247</v>
      </c>
      <c r="BH3" t="s">
        <v>248</v>
      </c>
      <c r="BI3" t="s">
        <v>249</v>
      </c>
      <c r="BJ3" t="s">
        <v>250</v>
      </c>
      <c r="BK3" t="s">
        <v>251</v>
      </c>
      <c r="BL3" t="s">
        <v>252</v>
      </c>
      <c r="BM3" t="s">
        <v>253</v>
      </c>
      <c r="BN3" t="s">
        <v>254</v>
      </c>
      <c r="BO3" t="s">
        <v>255</v>
      </c>
      <c r="BP3" t="s">
        <v>256</v>
      </c>
      <c r="BQ3" t="s">
        <v>257</v>
      </c>
      <c r="BR3" t="s">
        <v>258</v>
      </c>
      <c r="BS3" t="s">
        <v>259</v>
      </c>
      <c r="BT3" t="s">
        <v>260</v>
      </c>
      <c r="BU3" t="s">
        <v>261</v>
      </c>
      <c r="BV3" t="s">
        <v>262</v>
      </c>
      <c r="BW3" t="s">
        <v>263</v>
      </c>
      <c r="BX3" t="s">
        <v>264</v>
      </c>
      <c r="BY3" t="s">
        <v>265</v>
      </c>
      <c r="BZ3" t="s">
        <v>266</v>
      </c>
      <c r="CA3" t="s">
        <v>267</v>
      </c>
      <c r="CB3" t="s">
        <v>268</v>
      </c>
      <c r="CC3" t="s">
        <v>269</v>
      </c>
    </row>
    <row r="4" spans="1:81" ht="12.75">
      <c r="A4" t="s">
        <v>15</v>
      </c>
      <c r="B4">
        <v>400</v>
      </c>
      <c r="C4">
        <v>343</v>
      </c>
      <c r="D4">
        <v>368</v>
      </c>
      <c r="E4">
        <v>372</v>
      </c>
      <c r="F4">
        <v>362</v>
      </c>
      <c r="G4">
        <v>344</v>
      </c>
      <c r="H4">
        <v>355</v>
      </c>
      <c r="I4">
        <v>380</v>
      </c>
      <c r="J4">
        <v>351</v>
      </c>
      <c r="K4">
        <v>321</v>
      </c>
      <c r="L4">
        <v>374</v>
      </c>
      <c r="M4">
        <v>341</v>
      </c>
      <c r="N4">
        <v>311</v>
      </c>
      <c r="O4">
        <v>307</v>
      </c>
      <c r="P4">
        <v>321</v>
      </c>
      <c r="Q4">
        <v>311</v>
      </c>
      <c r="R4">
        <v>290</v>
      </c>
      <c r="S4">
        <v>304</v>
      </c>
      <c r="T4">
        <v>277</v>
      </c>
      <c r="U4">
        <v>262</v>
      </c>
      <c r="V4">
        <v>9291</v>
      </c>
      <c r="W4">
        <v>8995</v>
      </c>
      <c r="X4">
        <v>8936</v>
      </c>
      <c r="Y4">
        <v>8772</v>
      </c>
      <c r="Z4">
        <v>8747</v>
      </c>
      <c r="AA4">
        <v>8435</v>
      </c>
      <c r="AB4">
        <v>8407</v>
      </c>
      <c r="AC4">
        <v>8282</v>
      </c>
      <c r="AD4">
        <v>8200</v>
      </c>
      <c r="AE4">
        <v>8289</v>
      </c>
      <c r="AF4">
        <v>8345</v>
      </c>
      <c r="AG4">
        <v>8366</v>
      </c>
      <c r="AH4">
        <v>8357</v>
      </c>
      <c r="AI4">
        <v>8471</v>
      </c>
      <c r="AJ4">
        <v>8473</v>
      </c>
      <c r="AK4">
        <v>8613</v>
      </c>
      <c r="AL4">
        <v>8672</v>
      </c>
      <c r="AM4">
        <v>8782</v>
      </c>
      <c r="AN4">
        <v>8848</v>
      </c>
      <c r="AO4">
        <v>8879</v>
      </c>
      <c r="AP4">
        <v>43.661871979</v>
      </c>
      <c r="AQ4">
        <v>39.028730781</v>
      </c>
      <c r="AR4">
        <v>42.729507576</v>
      </c>
      <c r="AS4">
        <v>43.825529238</v>
      </c>
      <c r="AT4">
        <v>42.160398294</v>
      </c>
      <c r="AU4">
        <v>41.811048694</v>
      </c>
      <c r="AV4">
        <v>43.510256818</v>
      </c>
      <c r="AW4">
        <v>47.677651264</v>
      </c>
      <c r="AX4">
        <v>44.389508121</v>
      </c>
      <c r="AY4">
        <v>40.236222379</v>
      </c>
      <c r="AZ4">
        <v>46.184326409</v>
      </c>
      <c r="BA4">
        <v>42.086554305</v>
      </c>
      <c r="BB4">
        <v>38.518558948</v>
      </c>
      <c r="BC4">
        <v>37.404945352</v>
      </c>
      <c r="BD4">
        <v>39.304292919</v>
      </c>
      <c r="BE4">
        <v>37.528659039</v>
      </c>
      <c r="BF4">
        <v>34.525230631</v>
      </c>
      <c r="BG4">
        <v>35.631798318</v>
      </c>
      <c r="BH4">
        <v>32.268123121</v>
      </c>
      <c r="BI4">
        <v>30.137545067</v>
      </c>
      <c r="BJ4">
        <v>43.052416317</v>
      </c>
      <c r="BK4">
        <v>38.13229572</v>
      </c>
      <c r="BL4">
        <v>41.181736795</v>
      </c>
      <c r="BM4">
        <v>42.407660739</v>
      </c>
      <c r="BN4">
        <v>41.385617926</v>
      </c>
      <c r="BO4">
        <v>40.78245406</v>
      </c>
      <c r="BP4">
        <v>42.226715832</v>
      </c>
      <c r="BQ4">
        <v>45.882637044</v>
      </c>
      <c r="BR4">
        <v>42.804878049</v>
      </c>
      <c r="BS4">
        <v>38.726022439</v>
      </c>
      <c r="BT4">
        <v>44.817255842</v>
      </c>
      <c r="BU4">
        <v>40.760219938</v>
      </c>
      <c r="BV4">
        <v>37.214311356</v>
      </c>
      <c r="BW4">
        <v>36.241293826</v>
      </c>
      <c r="BX4">
        <v>37.885046619</v>
      </c>
      <c r="BY4">
        <v>36.108208522</v>
      </c>
      <c r="BZ4">
        <v>33.44095941</v>
      </c>
      <c r="CA4">
        <v>34.616260533</v>
      </c>
      <c r="CB4">
        <v>31.306509946</v>
      </c>
      <c r="CC4">
        <v>29.507827458</v>
      </c>
    </row>
    <row r="5" spans="1:81" ht="12.75">
      <c r="A5" t="s">
        <v>13</v>
      </c>
      <c r="B5">
        <v>457</v>
      </c>
      <c r="C5">
        <v>390</v>
      </c>
      <c r="D5">
        <v>367</v>
      </c>
      <c r="E5">
        <v>398</v>
      </c>
      <c r="F5">
        <v>379</v>
      </c>
      <c r="G5">
        <v>430</v>
      </c>
      <c r="H5">
        <v>378</v>
      </c>
      <c r="I5">
        <v>398</v>
      </c>
      <c r="J5">
        <v>375</v>
      </c>
      <c r="K5">
        <v>374</v>
      </c>
      <c r="L5">
        <v>406</v>
      </c>
      <c r="M5">
        <v>364</v>
      </c>
      <c r="N5">
        <v>392</v>
      </c>
      <c r="O5">
        <v>346</v>
      </c>
      <c r="P5">
        <v>381</v>
      </c>
      <c r="Q5">
        <v>357</v>
      </c>
      <c r="R5">
        <v>321</v>
      </c>
      <c r="S5">
        <v>347</v>
      </c>
      <c r="T5">
        <v>278</v>
      </c>
      <c r="U5">
        <v>278</v>
      </c>
      <c r="V5">
        <v>6645</v>
      </c>
      <c r="W5">
        <v>6420</v>
      </c>
      <c r="X5">
        <v>6227</v>
      </c>
      <c r="Y5">
        <v>6171</v>
      </c>
      <c r="Z5">
        <v>6124</v>
      </c>
      <c r="AA5">
        <v>6147</v>
      </c>
      <c r="AB5">
        <v>5982</v>
      </c>
      <c r="AC5">
        <v>5973</v>
      </c>
      <c r="AD5">
        <v>5841</v>
      </c>
      <c r="AE5">
        <v>5776</v>
      </c>
      <c r="AF5">
        <v>5795</v>
      </c>
      <c r="AG5">
        <v>5695</v>
      </c>
      <c r="AH5">
        <v>5689</v>
      </c>
      <c r="AI5">
        <v>5663</v>
      </c>
      <c r="AJ5">
        <v>5673</v>
      </c>
      <c r="AK5">
        <v>5631</v>
      </c>
      <c r="AL5">
        <v>5703</v>
      </c>
      <c r="AM5">
        <v>5728</v>
      </c>
      <c r="AN5">
        <v>5628</v>
      </c>
      <c r="AO5">
        <v>5679</v>
      </c>
      <c r="AP5">
        <v>69.301503919</v>
      </c>
      <c r="AQ5">
        <v>62.327694386</v>
      </c>
      <c r="AR5">
        <v>60.941062893</v>
      </c>
      <c r="AS5">
        <v>66.652923182</v>
      </c>
      <c r="AT5">
        <v>64.119191002</v>
      </c>
      <c r="AU5">
        <v>72.328271898</v>
      </c>
      <c r="AV5">
        <v>65.662223949</v>
      </c>
      <c r="AW5">
        <v>68.03435038</v>
      </c>
      <c r="AX5">
        <v>66.301679066</v>
      </c>
      <c r="AY5">
        <v>66.697831367</v>
      </c>
      <c r="AZ5">
        <v>72.341667278</v>
      </c>
      <c r="BA5">
        <v>66.14611071</v>
      </c>
      <c r="BB5">
        <v>70.706987166</v>
      </c>
      <c r="BC5">
        <v>63.455748508</v>
      </c>
      <c r="BD5">
        <v>69.436987136</v>
      </c>
      <c r="BE5">
        <v>65.589279177</v>
      </c>
      <c r="BF5">
        <v>58.910786847</v>
      </c>
      <c r="BG5">
        <v>63.097499561</v>
      </c>
      <c r="BH5">
        <v>51.049164316</v>
      </c>
      <c r="BI5">
        <v>50.447866087</v>
      </c>
      <c r="BJ5">
        <v>68.77351392</v>
      </c>
      <c r="BK5">
        <v>60.747663551</v>
      </c>
      <c r="BL5">
        <v>58.936887747</v>
      </c>
      <c r="BM5">
        <v>64.495219575</v>
      </c>
      <c r="BN5">
        <v>61.887655127</v>
      </c>
      <c r="BO5">
        <v>69.952822515</v>
      </c>
      <c r="BP5">
        <v>63.189568706</v>
      </c>
      <c r="BQ5">
        <v>66.633182655</v>
      </c>
      <c r="BR5">
        <v>64.201335388</v>
      </c>
      <c r="BS5">
        <v>64.750692521</v>
      </c>
      <c r="BT5">
        <v>70.060396894</v>
      </c>
      <c r="BU5">
        <v>63.91571554</v>
      </c>
      <c r="BV5">
        <v>68.904904201</v>
      </c>
      <c r="BW5">
        <v>61.098357761</v>
      </c>
      <c r="BX5">
        <v>67.160232681</v>
      </c>
      <c r="BY5">
        <v>63.399041023</v>
      </c>
      <c r="BZ5">
        <v>56.286165176</v>
      </c>
      <c r="CA5">
        <v>60.579608939</v>
      </c>
      <c r="CB5">
        <v>49.395877754</v>
      </c>
      <c r="CC5">
        <v>48.952280331</v>
      </c>
    </row>
    <row r="6" spans="1:81" ht="12.75">
      <c r="A6" t="s">
        <v>14</v>
      </c>
      <c r="B6">
        <v>428</v>
      </c>
      <c r="C6">
        <v>421</v>
      </c>
      <c r="D6">
        <v>400</v>
      </c>
      <c r="E6">
        <v>386</v>
      </c>
      <c r="F6">
        <v>407</v>
      </c>
      <c r="G6">
        <v>427</v>
      </c>
      <c r="H6">
        <v>417</v>
      </c>
      <c r="I6">
        <v>432</v>
      </c>
      <c r="J6">
        <v>395</v>
      </c>
      <c r="K6">
        <v>421</v>
      </c>
      <c r="L6">
        <v>414</v>
      </c>
      <c r="M6">
        <v>409</v>
      </c>
      <c r="N6">
        <v>413</v>
      </c>
      <c r="O6">
        <v>371</v>
      </c>
      <c r="P6">
        <v>394</v>
      </c>
      <c r="Q6">
        <v>395</v>
      </c>
      <c r="R6">
        <v>357</v>
      </c>
      <c r="S6">
        <v>354</v>
      </c>
      <c r="T6">
        <v>351</v>
      </c>
      <c r="U6">
        <v>377</v>
      </c>
      <c r="V6">
        <v>3526</v>
      </c>
      <c r="W6">
        <v>3526</v>
      </c>
      <c r="X6">
        <v>3587</v>
      </c>
      <c r="Y6">
        <v>3605</v>
      </c>
      <c r="Z6">
        <v>3569</v>
      </c>
      <c r="AA6">
        <v>3521</v>
      </c>
      <c r="AB6">
        <v>3471</v>
      </c>
      <c r="AC6">
        <v>3324</v>
      </c>
      <c r="AD6">
        <v>3226</v>
      </c>
      <c r="AE6">
        <v>3208</v>
      </c>
      <c r="AF6">
        <v>3074</v>
      </c>
      <c r="AG6">
        <v>3006</v>
      </c>
      <c r="AH6">
        <v>3025</v>
      </c>
      <c r="AI6">
        <v>3001</v>
      </c>
      <c r="AJ6">
        <v>3004</v>
      </c>
      <c r="AK6">
        <v>3056</v>
      </c>
      <c r="AL6">
        <v>3110</v>
      </c>
      <c r="AM6">
        <v>3147</v>
      </c>
      <c r="AN6">
        <v>3167</v>
      </c>
      <c r="AO6">
        <v>3121</v>
      </c>
      <c r="AP6">
        <v>125.00224082</v>
      </c>
      <c r="AQ6">
        <v>126.23392636</v>
      </c>
      <c r="AR6">
        <v>118.21189406</v>
      </c>
      <c r="AS6">
        <v>111.80616489</v>
      </c>
      <c r="AT6">
        <v>114.77554942</v>
      </c>
      <c r="AU6">
        <v>123.58757433</v>
      </c>
      <c r="AV6">
        <v>122.71132556</v>
      </c>
      <c r="AW6">
        <v>131.38755761</v>
      </c>
      <c r="AX6">
        <v>125.865298</v>
      </c>
      <c r="AY6">
        <v>133.0714129</v>
      </c>
      <c r="AZ6">
        <v>139.17708957</v>
      </c>
      <c r="BA6">
        <v>141.033778</v>
      </c>
      <c r="BB6">
        <v>139.17184843</v>
      </c>
      <c r="BC6">
        <v>126.60564209</v>
      </c>
      <c r="BD6">
        <v>137.66594476</v>
      </c>
      <c r="BE6">
        <v>136.4520842</v>
      </c>
      <c r="BF6">
        <v>120.80052036</v>
      </c>
      <c r="BG6">
        <v>116.83733493</v>
      </c>
      <c r="BH6">
        <v>113.44586498</v>
      </c>
      <c r="BI6">
        <v>124.42552007</v>
      </c>
      <c r="BJ6">
        <v>121.38400454</v>
      </c>
      <c r="BK6">
        <v>119.39875213</v>
      </c>
      <c r="BL6">
        <v>111.51379983</v>
      </c>
      <c r="BM6">
        <v>107.07350902</v>
      </c>
      <c r="BN6">
        <v>114.03754553</v>
      </c>
      <c r="BO6">
        <v>121.27236581</v>
      </c>
      <c r="BP6">
        <v>120.13828868</v>
      </c>
      <c r="BQ6">
        <v>129.96389892</v>
      </c>
      <c r="BR6">
        <v>122.44265344</v>
      </c>
      <c r="BS6">
        <v>131.23441397</v>
      </c>
      <c r="BT6">
        <v>134.67794405</v>
      </c>
      <c r="BU6">
        <v>136.06121091</v>
      </c>
      <c r="BV6">
        <v>136.52892562</v>
      </c>
      <c r="BW6">
        <v>123.62545818</v>
      </c>
      <c r="BX6">
        <v>131.15845539</v>
      </c>
      <c r="BY6">
        <v>129.2539267</v>
      </c>
      <c r="BZ6">
        <v>114.79099678</v>
      </c>
      <c r="CA6">
        <v>112.48808389</v>
      </c>
      <c r="CB6">
        <v>110.8304389</v>
      </c>
      <c r="CC6">
        <v>120.79461711</v>
      </c>
    </row>
    <row r="7" spans="1:81" ht="12.75">
      <c r="A7" t="s">
        <v>10</v>
      </c>
      <c r="B7">
        <v>98</v>
      </c>
      <c r="C7">
        <v>99</v>
      </c>
      <c r="D7">
        <v>84</v>
      </c>
      <c r="E7">
        <v>97</v>
      </c>
      <c r="F7">
        <v>96</v>
      </c>
      <c r="G7">
        <v>95</v>
      </c>
      <c r="H7">
        <v>102</v>
      </c>
      <c r="I7">
        <v>98</v>
      </c>
      <c r="J7">
        <v>102</v>
      </c>
      <c r="K7">
        <v>85</v>
      </c>
      <c r="L7">
        <v>90</v>
      </c>
      <c r="M7">
        <v>88</v>
      </c>
      <c r="N7">
        <v>86</v>
      </c>
      <c r="O7">
        <v>82</v>
      </c>
      <c r="P7">
        <v>85</v>
      </c>
      <c r="Q7">
        <v>98</v>
      </c>
      <c r="R7">
        <v>106</v>
      </c>
      <c r="S7">
        <v>80</v>
      </c>
      <c r="T7">
        <v>98</v>
      </c>
      <c r="U7">
        <v>84</v>
      </c>
      <c r="V7">
        <v>1647</v>
      </c>
      <c r="W7">
        <v>1608</v>
      </c>
      <c r="X7">
        <v>1642</v>
      </c>
      <c r="Y7">
        <v>1711</v>
      </c>
      <c r="Z7">
        <v>1668</v>
      </c>
      <c r="AA7">
        <v>1639</v>
      </c>
      <c r="AB7">
        <v>1651</v>
      </c>
      <c r="AC7">
        <v>1554</v>
      </c>
      <c r="AD7">
        <v>1552</v>
      </c>
      <c r="AE7">
        <v>1586</v>
      </c>
      <c r="AF7">
        <v>1566</v>
      </c>
      <c r="AG7">
        <v>1565</v>
      </c>
      <c r="AH7">
        <v>1620</v>
      </c>
      <c r="AI7">
        <v>1621</v>
      </c>
      <c r="AJ7">
        <v>1615</v>
      </c>
      <c r="AK7">
        <v>1632</v>
      </c>
      <c r="AL7">
        <v>1739</v>
      </c>
      <c r="AM7">
        <v>1696</v>
      </c>
      <c r="AN7">
        <v>1692</v>
      </c>
      <c r="AO7">
        <v>1712</v>
      </c>
      <c r="AP7">
        <v>57.775574884</v>
      </c>
      <c r="AQ7">
        <v>60.888792423</v>
      </c>
      <c r="AR7">
        <v>52.167096938</v>
      </c>
      <c r="AS7">
        <v>58.541847738</v>
      </c>
      <c r="AT7">
        <v>58.040593275</v>
      </c>
      <c r="AU7">
        <v>57.926347129</v>
      </c>
      <c r="AV7">
        <v>60.129465278</v>
      </c>
      <c r="AW7">
        <v>62.793275938</v>
      </c>
      <c r="AX7">
        <v>66.710863999</v>
      </c>
      <c r="AY7">
        <v>53.515083918</v>
      </c>
      <c r="AZ7">
        <v>58.015415031</v>
      </c>
      <c r="BA7">
        <v>57.649420363</v>
      </c>
      <c r="BB7">
        <v>55.173328699</v>
      </c>
      <c r="BC7">
        <v>52.735390073</v>
      </c>
      <c r="BD7">
        <v>53.667966686</v>
      </c>
      <c r="BE7">
        <v>61.355183974</v>
      </c>
      <c r="BF7">
        <v>61.667566551</v>
      </c>
      <c r="BG7">
        <v>47.804592568</v>
      </c>
      <c r="BH7">
        <v>59.008623319</v>
      </c>
      <c r="BI7">
        <v>49.362494441</v>
      </c>
      <c r="BJ7">
        <v>59.502125076</v>
      </c>
      <c r="BK7">
        <v>61.567164179</v>
      </c>
      <c r="BL7">
        <v>51.157125457</v>
      </c>
      <c r="BM7">
        <v>56.691992987</v>
      </c>
      <c r="BN7">
        <v>57.553956835</v>
      </c>
      <c r="BO7">
        <v>57.962172056</v>
      </c>
      <c r="BP7">
        <v>61.780738946</v>
      </c>
      <c r="BQ7">
        <v>63.063063063</v>
      </c>
      <c r="BR7">
        <v>65.721649485</v>
      </c>
      <c r="BS7">
        <v>53.593947037</v>
      </c>
      <c r="BT7">
        <v>57.471264368</v>
      </c>
      <c r="BU7">
        <v>56.230031949</v>
      </c>
      <c r="BV7">
        <v>53.086419753</v>
      </c>
      <c r="BW7">
        <v>50.586057989</v>
      </c>
      <c r="BX7">
        <v>52.631578947</v>
      </c>
      <c r="BY7">
        <v>60.049019608</v>
      </c>
      <c r="BZ7">
        <v>60.954571593</v>
      </c>
      <c r="CA7">
        <v>47.169811321</v>
      </c>
      <c r="CB7">
        <v>57.919621749</v>
      </c>
      <c r="CC7">
        <v>49.065420561</v>
      </c>
    </row>
    <row r="8" spans="1:81" ht="12.75">
      <c r="A8" t="s">
        <v>19</v>
      </c>
      <c r="B8">
        <v>2426</v>
      </c>
      <c r="C8">
        <v>2344</v>
      </c>
      <c r="D8">
        <v>2297</v>
      </c>
      <c r="E8">
        <v>2419</v>
      </c>
      <c r="F8">
        <v>2440</v>
      </c>
      <c r="G8">
        <v>2590</v>
      </c>
      <c r="H8">
        <v>2480</v>
      </c>
      <c r="I8">
        <v>2528</v>
      </c>
      <c r="J8">
        <v>2461</v>
      </c>
      <c r="K8">
        <v>2543</v>
      </c>
      <c r="L8">
        <v>2587</v>
      </c>
      <c r="M8">
        <v>2534</v>
      </c>
      <c r="N8">
        <v>2552</v>
      </c>
      <c r="O8">
        <v>2442</v>
      </c>
      <c r="P8">
        <v>2514</v>
      </c>
      <c r="Q8">
        <v>2436</v>
      </c>
      <c r="R8">
        <v>2254</v>
      </c>
      <c r="S8">
        <v>2190</v>
      </c>
      <c r="T8">
        <v>2110</v>
      </c>
      <c r="U8">
        <v>2064</v>
      </c>
      <c r="V8">
        <v>43618</v>
      </c>
      <c r="W8">
        <v>42908</v>
      </c>
      <c r="X8">
        <v>42643</v>
      </c>
      <c r="Y8">
        <v>42412</v>
      </c>
      <c r="Z8">
        <v>42052</v>
      </c>
      <c r="AA8">
        <v>41338</v>
      </c>
      <c r="AB8">
        <v>40712</v>
      </c>
      <c r="AC8">
        <v>39878</v>
      </c>
      <c r="AD8">
        <v>39289</v>
      </c>
      <c r="AE8">
        <v>39310</v>
      </c>
      <c r="AF8">
        <v>39082</v>
      </c>
      <c r="AG8">
        <v>38571</v>
      </c>
      <c r="AH8">
        <v>38607</v>
      </c>
      <c r="AI8">
        <v>38564</v>
      </c>
      <c r="AJ8">
        <v>38752</v>
      </c>
      <c r="AK8">
        <v>39050</v>
      </c>
      <c r="AL8">
        <v>39632</v>
      </c>
      <c r="AM8">
        <v>40034</v>
      </c>
      <c r="AN8">
        <v>40348</v>
      </c>
      <c r="AO8">
        <v>40689</v>
      </c>
      <c r="AP8">
        <v>55.619239763</v>
      </c>
      <c r="AQ8">
        <v>55.59180538</v>
      </c>
      <c r="AR8">
        <v>55.234021429</v>
      </c>
      <c r="AS8">
        <v>57.996240186</v>
      </c>
      <c r="AT8">
        <v>58.196612119</v>
      </c>
      <c r="AU8">
        <v>62.889338682</v>
      </c>
      <c r="AV8">
        <v>61.579409664</v>
      </c>
      <c r="AW8">
        <v>64.253893512</v>
      </c>
      <c r="AX8">
        <v>63.677807185</v>
      </c>
      <c r="AY8">
        <v>65.423256777</v>
      </c>
      <c r="AZ8">
        <v>67.144065179</v>
      </c>
      <c r="BA8">
        <v>67.018586087</v>
      </c>
      <c r="BB8">
        <v>67.493122792</v>
      </c>
      <c r="BC8">
        <v>64.686209952</v>
      </c>
      <c r="BD8">
        <v>66.396366541</v>
      </c>
      <c r="BE8">
        <v>64.090277454</v>
      </c>
      <c r="BF8">
        <v>58.475226068</v>
      </c>
      <c r="BG8">
        <v>56.097817162</v>
      </c>
      <c r="BH8">
        <v>53.46990994</v>
      </c>
      <c r="BI8">
        <v>51.727200417</v>
      </c>
      <c r="BJ8">
        <v>55.619239763</v>
      </c>
      <c r="BK8">
        <v>54.628507504</v>
      </c>
      <c r="BL8">
        <v>53.865816195</v>
      </c>
      <c r="BM8">
        <v>57.035744601</v>
      </c>
      <c r="BN8">
        <v>58.0233996</v>
      </c>
      <c r="BO8">
        <v>62.654216459</v>
      </c>
      <c r="BP8">
        <v>60.915700531</v>
      </c>
      <c r="BQ8">
        <v>63.393349717</v>
      </c>
      <c r="BR8">
        <v>62.638397516</v>
      </c>
      <c r="BS8">
        <v>64.690918341</v>
      </c>
      <c r="BT8">
        <v>66.194155877</v>
      </c>
      <c r="BU8">
        <v>65.697026263</v>
      </c>
      <c r="BV8">
        <v>66.102002228</v>
      </c>
      <c r="BW8">
        <v>63.323306711</v>
      </c>
      <c r="BX8">
        <v>64.874071016</v>
      </c>
      <c r="BY8">
        <v>62.3815621</v>
      </c>
      <c r="BZ8">
        <v>56.873233751</v>
      </c>
      <c r="CA8">
        <v>54.703502023</v>
      </c>
      <c r="CB8">
        <v>52.295033211</v>
      </c>
      <c r="CC8">
        <v>50.726240507</v>
      </c>
    </row>
    <row r="9" spans="1:81" ht="12.75">
      <c r="A9" t="s">
        <v>18</v>
      </c>
      <c r="B9">
        <v>323</v>
      </c>
      <c r="C9">
        <v>341</v>
      </c>
      <c r="D9">
        <v>326</v>
      </c>
      <c r="E9">
        <v>379</v>
      </c>
      <c r="F9">
        <v>385</v>
      </c>
      <c r="G9">
        <v>414</v>
      </c>
      <c r="H9">
        <v>382</v>
      </c>
      <c r="I9">
        <v>380</v>
      </c>
      <c r="J9">
        <v>412</v>
      </c>
      <c r="K9">
        <v>412</v>
      </c>
      <c r="L9">
        <v>458</v>
      </c>
      <c r="M9">
        <v>449</v>
      </c>
      <c r="N9">
        <v>461</v>
      </c>
      <c r="O9">
        <v>477</v>
      </c>
      <c r="P9">
        <v>469</v>
      </c>
      <c r="Q9">
        <v>433</v>
      </c>
      <c r="R9">
        <v>380</v>
      </c>
      <c r="S9">
        <v>351</v>
      </c>
      <c r="T9">
        <v>319</v>
      </c>
      <c r="U9">
        <v>306</v>
      </c>
      <c r="V9">
        <v>10940</v>
      </c>
      <c r="W9">
        <v>11035</v>
      </c>
      <c r="X9">
        <v>11201</v>
      </c>
      <c r="Y9">
        <v>11374</v>
      </c>
      <c r="Z9">
        <v>11446</v>
      </c>
      <c r="AA9">
        <v>11366</v>
      </c>
      <c r="AB9">
        <v>11124</v>
      </c>
      <c r="AC9">
        <v>10930</v>
      </c>
      <c r="AD9">
        <v>10825</v>
      </c>
      <c r="AE9">
        <v>10846</v>
      </c>
      <c r="AF9">
        <v>10830</v>
      </c>
      <c r="AG9">
        <v>10611</v>
      </c>
      <c r="AH9">
        <v>10591</v>
      </c>
      <c r="AI9">
        <v>10562</v>
      </c>
      <c r="AJ9">
        <v>10610</v>
      </c>
      <c r="AK9">
        <v>10639</v>
      </c>
      <c r="AL9">
        <v>10773</v>
      </c>
      <c r="AM9">
        <v>10925</v>
      </c>
      <c r="AN9">
        <v>11061</v>
      </c>
      <c r="AO9">
        <v>11213</v>
      </c>
      <c r="AP9">
        <v>29.552804948</v>
      </c>
      <c r="AQ9">
        <v>31.716932212</v>
      </c>
      <c r="AR9">
        <v>30.069671285</v>
      </c>
      <c r="AS9">
        <v>33.805633454</v>
      </c>
      <c r="AT9">
        <v>33.5029604</v>
      </c>
      <c r="AU9">
        <v>36.07577013</v>
      </c>
      <c r="AV9">
        <v>34.47246122</v>
      </c>
      <c r="AW9">
        <v>35.142818827</v>
      </c>
      <c r="AX9">
        <v>38.575936815</v>
      </c>
      <c r="AY9">
        <v>38.142106833</v>
      </c>
      <c r="AZ9">
        <v>42.699608127</v>
      </c>
      <c r="BA9">
        <v>42.847300378</v>
      </c>
      <c r="BB9">
        <v>44.366984866</v>
      </c>
      <c r="BC9">
        <v>45.996012702</v>
      </c>
      <c r="BD9">
        <v>44.964235361</v>
      </c>
      <c r="BE9">
        <v>41.610529644</v>
      </c>
      <c r="BF9">
        <v>35.906127122</v>
      </c>
      <c r="BG9">
        <v>32.801465433</v>
      </c>
      <c r="BH9">
        <v>29.453398133</v>
      </c>
      <c r="BI9">
        <v>27.920094212</v>
      </c>
      <c r="BJ9">
        <v>29.524680073</v>
      </c>
      <c r="BK9">
        <v>30.901676484</v>
      </c>
      <c r="BL9">
        <v>29.104544237</v>
      </c>
      <c r="BM9">
        <v>33.321610691</v>
      </c>
      <c r="BN9">
        <v>33.636204788</v>
      </c>
      <c r="BO9">
        <v>36.42442372</v>
      </c>
      <c r="BP9">
        <v>34.340165408</v>
      </c>
      <c r="BQ9">
        <v>34.766697164</v>
      </c>
      <c r="BR9">
        <v>38.060046189</v>
      </c>
      <c r="BS9">
        <v>37.986354416</v>
      </c>
      <c r="BT9">
        <v>42.289935365</v>
      </c>
      <c r="BU9">
        <v>42.31457921</v>
      </c>
      <c r="BV9">
        <v>43.527523369</v>
      </c>
      <c r="BW9">
        <v>45.161901155</v>
      </c>
      <c r="BX9">
        <v>44.203581527</v>
      </c>
      <c r="BY9">
        <v>40.699313845</v>
      </c>
      <c r="BZ9">
        <v>35.273368607</v>
      </c>
      <c r="CA9">
        <v>32.128146453</v>
      </c>
      <c r="CB9">
        <v>28.84006871</v>
      </c>
      <c r="CC9">
        <v>27.289752965</v>
      </c>
    </row>
    <row r="10" spans="1:81" ht="12.75">
      <c r="A10" t="s">
        <v>16</v>
      </c>
      <c r="B10">
        <v>320</v>
      </c>
      <c r="C10">
        <v>329</v>
      </c>
      <c r="D10">
        <v>301</v>
      </c>
      <c r="E10">
        <v>337</v>
      </c>
      <c r="F10">
        <v>358</v>
      </c>
      <c r="G10">
        <v>433</v>
      </c>
      <c r="H10">
        <v>382</v>
      </c>
      <c r="I10">
        <v>402</v>
      </c>
      <c r="J10">
        <v>379</v>
      </c>
      <c r="K10">
        <v>424</v>
      </c>
      <c r="L10">
        <v>397</v>
      </c>
      <c r="M10">
        <v>452</v>
      </c>
      <c r="N10">
        <v>454</v>
      </c>
      <c r="O10">
        <v>430</v>
      </c>
      <c r="P10">
        <v>424</v>
      </c>
      <c r="Q10">
        <v>421</v>
      </c>
      <c r="R10">
        <v>367</v>
      </c>
      <c r="S10">
        <v>348</v>
      </c>
      <c r="T10">
        <v>371</v>
      </c>
      <c r="U10">
        <v>363</v>
      </c>
      <c r="V10">
        <v>6467</v>
      </c>
      <c r="W10">
        <v>6385</v>
      </c>
      <c r="X10">
        <v>6317</v>
      </c>
      <c r="Y10">
        <v>6286</v>
      </c>
      <c r="Z10">
        <v>6255</v>
      </c>
      <c r="AA10">
        <v>6113</v>
      </c>
      <c r="AB10">
        <v>6067</v>
      </c>
      <c r="AC10">
        <v>5966</v>
      </c>
      <c r="AD10">
        <v>5909</v>
      </c>
      <c r="AE10">
        <v>5876</v>
      </c>
      <c r="AF10">
        <v>5826</v>
      </c>
      <c r="AG10">
        <v>5743</v>
      </c>
      <c r="AH10">
        <v>5773</v>
      </c>
      <c r="AI10">
        <v>5746</v>
      </c>
      <c r="AJ10">
        <v>5863</v>
      </c>
      <c r="AK10">
        <v>5858</v>
      </c>
      <c r="AL10">
        <v>5925</v>
      </c>
      <c r="AM10">
        <v>5952</v>
      </c>
      <c r="AN10">
        <v>5997</v>
      </c>
      <c r="AO10">
        <v>6019</v>
      </c>
      <c r="AP10">
        <v>48.395746098</v>
      </c>
      <c r="AQ10">
        <v>51.770477424</v>
      </c>
      <c r="AR10">
        <v>47.735920942</v>
      </c>
      <c r="AS10">
        <v>53.273076175</v>
      </c>
      <c r="AT10">
        <v>56.31623439</v>
      </c>
      <c r="AU10">
        <v>69.98242941</v>
      </c>
      <c r="AV10">
        <v>62.654123745</v>
      </c>
      <c r="AW10">
        <v>67.625257232</v>
      </c>
      <c r="AX10">
        <v>64.12171917</v>
      </c>
      <c r="AY10">
        <v>72.019691505</v>
      </c>
      <c r="AZ10">
        <v>67.594114563</v>
      </c>
      <c r="BA10">
        <v>79.191276893</v>
      </c>
      <c r="BB10">
        <v>79.523956202</v>
      </c>
      <c r="BC10">
        <v>75.24556898</v>
      </c>
      <c r="BD10">
        <v>72.691416363</v>
      </c>
      <c r="BE10">
        <v>72.56437692</v>
      </c>
      <c r="BF10">
        <v>63.232992105</v>
      </c>
      <c r="BG10">
        <v>59.757389316</v>
      </c>
      <c r="BH10">
        <v>62.179629737</v>
      </c>
      <c r="BI10">
        <v>60.590714452</v>
      </c>
      <c r="BJ10">
        <v>49.481985465</v>
      </c>
      <c r="BK10">
        <v>51.527016445</v>
      </c>
      <c r="BL10">
        <v>47.64920057</v>
      </c>
      <c r="BM10">
        <v>53.611199491</v>
      </c>
      <c r="BN10">
        <v>57.23421263</v>
      </c>
      <c r="BO10">
        <v>70.832651726</v>
      </c>
      <c r="BP10">
        <v>62.96357343</v>
      </c>
      <c r="BQ10">
        <v>67.381830372</v>
      </c>
      <c r="BR10">
        <v>64.139448299</v>
      </c>
      <c r="BS10">
        <v>72.157930565</v>
      </c>
      <c r="BT10">
        <v>68.142808102</v>
      </c>
      <c r="BU10">
        <v>78.704509838</v>
      </c>
      <c r="BV10">
        <v>78.641953923</v>
      </c>
      <c r="BW10">
        <v>74.834667595</v>
      </c>
      <c r="BX10">
        <v>72.317925976</v>
      </c>
      <c r="BY10">
        <v>71.867531581</v>
      </c>
      <c r="BZ10">
        <v>61.94092827</v>
      </c>
      <c r="CA10">
        <v>58.467741935</v>
      </c>
      <c r="CB10">
        <v>61.864265466</v>
      </c>
      <c r="CC10">
        <v>60.309021432</v>
      </c>
    </row>
    <row r="11" spans="1:81" ht="12.75">
      <c r="A11" t="s">
        <v>17</v>
      </c>
      <c r="B11">
        <v>400</v>
      </c>
      <c r="C11">
        <v>421</v>
      </c>
      <c r="D11">
        <v>451</v>
      </c>
      <c r="E11">
        <v>450</v>
      </c>
      <c r="F11">
        <v>453</v>
      </c>
      <c r="G11">
        <v>447</v>
      </c>
      <c r="H11">
        <v>464</v>
      </c>
      <c r="I11">
        <v>438</v>
      </c>
      <c r="J11">
        <v>447</v>
      </c>
      <c r="K11">
        <v>506</v>
      </c>
      <c r="L11">
        <v>448</v>
      </c>
      <c r="M11">
        <v>431</v>
      </c>
      <c r="N11">
        <v>435</v>
      </c>
      <c r="O11">
        <v>429</v>
      </c>
      <c r="P11">
        <v>440</v>
      </c>
      <c r="Q11">
        <v>421</v>
      </c>
      <c r="R11">
        <v>433</v>
      </c>
      <c r="S11">
        <v>406</v>
      </c>
      <c r="T11">
        <v>416</v>
      </c>
      <c r="U11">
        <v>394</v>
      </c>
      <c r="V11">
        <v>5102</v>
      </c>
      <c r="W11">
        <v>4939</v>
      </c>
      <c r="X11">
        <v>4733</v>
      </c>
      <c r="Y11">
        <v>4493</v>
      </c>
      <c r="Z11">
        <v>4243</v>
      </c>
      <c r="AA11">
        <v>4117</v>
      </c>
      <c r="AB11">
        <v>4010</v>
      </c>
      <c r="AC11">
        <v>3849</v>
      </c>
      <c r="AD11">
        <v>3736</v>
      </c>
      <c r="AE11">
        <v>3729</v>
      </c>
      <c r="AF11">
        <v>3646</v>
      </c>
      <c r="AG11">
        <v>3585</v>
      </c>
      <c r="AH11">
        <v>3552</v>
      </c>
      <c r="AI11">
        <v>3500</v>
      </c>
      <c r="AJ11">
        <v>3514</v>
      </c>
      <c r="AK11">
        <v>3621</v>
      </c>
      <c r="AL11">
        <v>3710</v>
      </c>
      <c r="AM11">
        <v>3804</v>
      </c>
      <c r="AN11">
        <v>3955</v>
      </c>
      <c r="AO11">
        <v>4066</v>
      </c>
      <c r="AP11">
        <v>76.915141656</v>
      </c>
      <c r="AQ11">
        <v>83.314333496</v>
      </c>
      <c r="AR11">
        <v>93.684217165</v>
      </c>
      <c r="AS11">
        <v>97.685052244</v>
      </c>
      <c r="AT11">
        <v>103.35993434</v>
      </c>
      <c r="AU11">
        <v>105.07879263</v>
      </c>
      <c r="AV11">
        <v>113.56020204</v>
      </c>
      <c r="AW11">
        <v>111.75351478</v>
      </c>
      <c r="AX11">
        <v>116.74640808</v>
      </c>
      <c r="AY11">
        <v>131.58386199</v>
      </c>
      <c r="AZ11">
        <v>121.241915</v>
      </c>
      <c r="BA11">
        <v>119.9179506</v>
      </c>
      <c r="BB11">
        <v>121.85961463</v>
      </c>
      <c r="BC11">
        <v>121.76161542</v>
      </c>
      <c r="BD11">
        <v>125.62384093</v>
      </c>
      <c r="BE11">
        <v>117.54115061</v>
      </c>
      <c r="BF11">
        <v>118.97716164</v>
      </c>
      <c r="BG11">
        <v>107.321022</v>
      </c>
      <c r="BH11">
        <v>107.15974574</v>
      </c>
      <c r="BI11">
        <v>98.069231839</v>
      </c>
      <c r="BJ11">
        <v>78.400627205</v>
      </c>
      <c r="BK11">
        <v>85.239927111</v>
      </c>
      <c r="BL11">
        <v>95.288400592</v>
      </c>
      <c r="BM11">
        <v>100.15579791</v>
      </c>
      <c r="BN11">
        <v>106.76408202</v>
      </c>
      <c r="BO11">
        <v>108.57420452</v>
      </c>
      <c r="BP11">
        <v>115.71072319</v>
      </c>
      <c r="BQ11">
        <v>113.79579111</v>
      </c>
      <c r="BR11">
        <v>119.64668094</v>
      </c>
      <c r="BS11">
        <v>135.69321534</v>
      </c>
      <c r="BT11">
        <v>122.87438289</v>
      </c>
      <c r="BU11">
        <v>120.22315202</v>
      </c>
      <c r="BV11">
        <v>122.46621622</v>
      </c>
      <c r="BW11">
        <v>122.57142857</v>
      </c>
      <c r="BX11">
        <v>125.21343199</v>
      </c>
      <c r="BY11">
        <v>116.2662248</v>
      </c>
      <c r="BZ11">
        <v>116.7115903</v>
      </c>
      <c r="CA11">
        <v>106.72975815</v>
      </c>
      <c r="CB11">
        <v>105.18331226</v>
      </c>
      <c r="CC11">
        <v>96.901131333</v>
      </c>
    </row>
    <row r="12" spans="1:81" ht="12.75">
      <c r="A12" t="s">
        <v>12</v>
      </c>
      <c r="B12">
        <v>1043</v>
      </c>
      <c r="C12">
        <v>1091</v>
      </c>
      <c r="D12">
        <v>1078</v>
      </c>
      <c r="E12">
        <v>1166</v>
      </c>
      <c r="F12">
        <v>1196</v>
      </c>
      <c r="G12">
        <v>1294</v>
      </c>
      <c r="H12">
        <v>1228</v>
      </c>
      <c r="I12">
        <v>1220</v>
      </c>
      <c r="J12">
        <v>1238</v>
      </c>
      <c r="K12">
        <v>1342</v>
      </c>
      <c r="L12">
        <v>1303</v>
      </c>
      <c r="M12">
        <v>1332</v>
      </c>
      <c r="N12">
        <v>1350</v>
      </c>
      <c r="O12">
        <v>1336</v>
      </c>
      <c r="P12">
        <v>1333</v>
      </c>
      <c r="Q12">
        <v>1275</v>
      </c>
      <c r="R12">
        <v>1180</v>
      </c>
      <c r="S12">
        <v>1105</v>
      </c>
      <c r="T12">
        <v>1106</v>
      </c>
      <c r="U12">
        <v>1063</v>
      </c>
      <c r="V12">
        <v>22509</v>
      </c>
      <c r="W12">
        <v>22359</v>
      </c>
      <c r="X12">
        <v>22251</v>
      </c>
      <c r="Y12">
        <v>22153</v>
      </c>
      <c r="Z12">
        <v>21944</v>
      </c>
      <c r="AA12">
        <v>21596</v>
      </c>
      <c r="AB12">
        <v>21201</v>
      </c>
      <c r="AC12">
        <v>20745</v>
      </c>
      <c r="AD12">
        <v>20470</v>
      </c>
      <c r="AE12">
        <v>20451</v>
      </c>
      <c r="AF12">
        <v>20302</v>
      </c>
      <c r="AG12">
        <v>19939</v>
      </c>
      <c r="AH12">
        <v>19916</v>
      </c>
      <c r="AI12">
        <v>19808</v>
      </c>
      <c r="AJ12">
        <v>19987</v>
      </c>
      <c r="AK12">
        <v>20118</v>
      </c>
      <c r="AL12">
        <v>20408</v>
      </c>
      <c r="AM12">
        <v>20681</v>
      </c>
      <c r="AN12">
        <v>21013</v>
      </c>
      <c r="AO12">
        <v>21298</v>
      </c>
      <c r="AP12">
        <v>42.296257433</v>
      </c>
      <c r="AQ12">
        <v>45.131158596</v>
      </c>
      <c r="AR12">
        <v>43.355412481</v>
      </c>
      <c r="AS12">
        <v>49.733152718</v>
      </c>
      <c r="AT12">
        <v>50.539814298</v>
      </c>
      <c r="AU12">
        <v>60.328642777</v>
      </c>
      <c r="AV12">
        <v>56.735156769</v>
      </c>
      <c r="AW12">
        <v>60.738471469</v>
      </c>
      <c r="AX12">
        <v>62.593702628</v>
      </c>
      <c r="AY12">
        <v>67.494266842</v>
      </c>
      <c r="AZ12">
        <v>70.929809818</v>
      </c>
      <c r="BA12">
        <v>74.141627897</v>
      </c>
      <c r="BB12">
        <v>76.34657809</v>
      </c>
      <c r="BC12">
        <v>73.281330125</v>
      </c>
      <c r="BD12">
        <v>74.029388278</v>
      </c>
      <c r="BE12">
        <v>67.957510928</v>
      </c>
      <c r="BF12">
        <v>55.312472489</v>
      </c>
      <c r="BG12">
        <v>48.892543428</v>
      </c>
      <c r="BH12">
        <v>44.686211013</v>
      </c>
      <c r="BI12">
        <v>41.080979627</v>
      </c>
      <c r="BJ12">
        <v>46.337020747</v>
      </c>
      <c r="BK12">
        <v>48.794668813</v>
      </c>
      <c r="BL12">
        <v>48.447260797</v>
      </c>
      <c r="BM12">
        <v>52.633954769</v>
      </c>
      <c r="BN12">
        <v>54.502369668</v>
      </c>
      <c r="BO12">
        <v>59.918503427</v>
      </c>
      <c r="BP12">
        <v>57.921796142</v>
      </c>
      <c r="BQ12">
        <v>58.809351651</v>
      </c>
      <c r="BR12">
        <v>60.478749389</v>
      </c>
      <c r="BS12">
        <v>65.620263068</v>
      </c>
      <c r="BT12">
        <v>64.18086888</v>
      </c>
      <c r="BU12">
        <v>66.803751442</v>
      </c>
      <c r="BV12">
        <v>67.784695722</v>
      </c>
      <c r="BW12">
        <v>67.447495961</v>
      </c>
      <c r="BX12">
        <v>66.693350678</v>
      </c>
      <c r="BY12">
        <v>63.376081121</v>
      </c>
      <c r="BZ12">
        <v>57.820462564</v>
      </c>
      <c r="CA12">
        <v>53.43068517</v>
      </c>
      <c r="CB12">
        <v>52.634083662</v>
      </c>
      <c r="CC12">
        <v>49.910789746</v>
      </c>
    </row>
    <row r="13" spans="1:81" ht="12.75">
      <c r="A13" t="s">
        <v>4</v>
      </c>
      <c r="B13">
        <v>62</v>
      </c>
      <c r="C13">
        <v>54</v>
      </c>
      <c r="D13">
        <v>64</v>
      </c>
      <c r="E13">
        <v>67</v>
      </c>
      <c r="F13">
        <v>54</v>
      </c>
      <c r="G13">
        <v>71</v>
      </c>
      <c r="H13">
        <v>71</v>
      </c>
      <c r="I13">
        <v>83</v>
      </c>
      <c r="J13">
        <v>68</v>
      </c>
      <c r="K13">
        <v>68</v>
      </c>
      <c r="L13">
        <v>86</v>
      </c>
      <c r="M13">
        <v>68</v>
      </c>
      <c r="N13">
        <v>69</v>
      </c>
      <c r="O13">
        <v>59</v>
      </c>
      <c r="P13">
        <v>68</v>
      </c>
      <c r="Q13">
        <v>50</v>
      </c>
      <c r="R13">
        <v>65</v>
      </c>
      <c r="S13">
        <v>62</v>
      </c>
      <c r="T13">
        <v>66</v>
      </c>
      <c r="U13">
        <v>61</v>
      </c>
      <c r="V13">
        <v>2040</v>
      </c>
      <c r="W13">
        <v>2021</v>
      </c>
      <c r="X13">
        <v>1997</v>
      </c>
      <c r="Y13">
        <v>2034</v>
      </c>
      <c r="Z13">
        <v>2084</v>
      </c>
      <c r="AA13">
        <v>2025</v>
      </c>
      <c r="AB13">
        <v>2045</v>
      </c>
      <c r="AC13">
        <v>2022</v>
      </c>
      <c r="AD13">
        <v>2097</v>
      </c>
      <c r="AE13">
        <v>2039</v>
      </c>
      <c r="AF13">
        <v>2081</v>
      </c>
      <c r="AG13">
        <v>2057</v>
      </c>
      <c r="AH13">
        <v>2080</v>
      </c>
      <c r="AI13">
        <v>2053</v>
      </c>
      <c r="AJ13">
        <v>2091</v>
      </c>
      <c r="AK13">
        <v>2110</v>
      </c>
      <c r="AL13">
        <v>2181</v>
      </c>
      <c r="AM13">
        <v>2197</v>
      </c>
      <c r="AN13">
        <v>2241</v>
      </c>
      <c r="AO13">
        <v>2296</v>
      </c>
      <c r="AP13">
        <v>30.91680105</v>
      </c>
      <c r="AQ13">
        <v>27.694939715</v>
      </c>
      <c r="AR13">
        <v>34.024093812</v>
      </c>
      <c r="AS13">
        <v>34.03769722</v>
      </c>
      <c r="AT13">
        <v>26.613079591</v>
      </c>
      <c r="AU13">
        <v>35.990011666</v>
      </c>
      <c r="AV13">
        <v>36.094562273</v>
      </c>
      <c r="AW13">
        <v>42.576275669</v>
      </c>
      <c r="AX13">
        <v>34.104380842</v>
      </c>
      <c r="AY13">
        <v>34.734391465</v>
      </c>
      <c r="AZ13">
        <v>42.520279225</v>
      </c>
      <c r="BA13">
        <v>33.610559083</v>
      </c>
      <c r="BB13">
        <v>34.370325937</v>
      </c>
      <c r="BC13">
        <v>30.380802846999998</v>
      </c>
      <c r="BD13">
        <v>33.734770677</v>
      </c>
      <c r="BE13">
        <v>24.508710734</v>
      </c>
      <c r="BF13">
        <v>30.372309417</v>
      </c>
      <c r="BG13">
        <v>29.184639003</v>
      </c>
      <c r="BH13">
        <v>30.540415904</v>
      </c>
      <c r="BI13">
        <v>27.344837508</v>
      </c>
      <c r="BJ13">
        <v>30.392156863</v>
      </c>
      <c r="BK13">
        <v>26.719445819</v>
      </c>
      <c r="BL13">
        <v>32.048072108</v>
      </c>
      <c r="BM13">
        <v>32.940019666</v>
      </c>
      <c r="BN13">
        <v>25.911708253</v>
      </c>
      <c r="BO13">
        <v>35.061728395</v>
      </c>
      <c r="BP13">
        <v>34.718826406</v>
      </c>
      <c r="BQ13">
        <v>41.048466864</v>
      </c>
      <c r="BR13">
        <v>32.427277062</v>
      </c>
      <c r="BS13">
        <v>33.349681216</v>
      </c>
      <c r="BT13">
        <v>41.32628544</v>
      </c>
      <c r="BU13">
        <v>33.05785124</v>
      </c>
      <c r="BV13">
        <v>33.173076923</v>
      </c>
      <c r="BW13">
        <v>28.738431564</v>
      </c>
      <c r="BX13">
        <v>32.520325203</v>
      </c>
      <c r="BY13">
        <v>23.696682464</v>
      </c>
      <c r="BZ13">
        <v>29.802842733</v>
      </c>
      <c r="CA13">
        <v>28.22030041</v>
      </c>
      <c r="CB13">
        <v>29.451137885</v>
      </c>
      <c r="CC13">
        <v>26.567944251</v>
      </c>
    </row>
    <row r="14" spans="1:81" ht="12.75">
      <c r="A14" t="s">
        <v>2</v>
      </c>
      <c r="B14">
        <v>181</v>
      </c>
      <c r="C14">
        <v>174</v>
      </c>
      <c r="D14">
        <v>168</v>
      </c>
      <c r="E14">
        <v>173</v>
      </c>
      <c r="F14">
        <v>191</v>
      </c>
      <c r="G14">
        <v>170</v>
      </c>
      <c r="H14">
        <v>163</v>
      </c>
      <c r="I14">
        <v>176</v>
      </c>
      <c r="J14">
        <v>188</v>
      </c>
      <c r="K14">
        <v>152</v>
      </c>
      <c r="L14">
        <v>180</v>
      </c>
      <c r="M14">
        <v>190</v>
      </c>
      <c r="N14">
        <v>151</v>
      </c>
      <c r="O14">
        <v>152</v>
      </c>
      <c r="P14">
        <v>160</v>
      </c>
      <c r="Q14">
        <v>173</v>
      </c>
      <c r="R14">
        <v>143</v>
      </c>
      <c r="S14">
        <v>154</v>
      </c>
      <c r="T14">
        <v>135</v>
      </c>
      <c r="U14">
        <v>128</v>
      </c>
      <c r="V14">
        <v>4097</v>
      </c>
      <c r="W14">
        <v>3943</v>
      </c>
      <c r="X14">
        <v>3953</v>
      </c>
      <c r="Y14">
        <v>3848</v>
      </c>
      <c r="Z14">
        <v>3854</v>
      </c>
      <c r="AA14">
        <v>3680</v>
      </c>
      <c r="AB14">
        <v>3664</v>
      </c>
      <c r="AC14">
        <v>3593</v>
      </c>
      <c r="AD14">
        <v>3498</v>
      </c>
      <c r="AE14">
        <v>3595</v>
      </c>
      <c r="AF14">
        <v>3618</v>
      </c>
      <c r="AG14">
        <v>3718</v>
      </c>
      <c r="AH14">
        <v>3700</v>
      </c>
      <c r="AI14">
        <v>3826</v>
      </c>
      <c r="AJ14">
        <v>3808</v>
      </c>
      <c r="AK14">
        <v>3894</v>
      </c>
      <c r="AL14">
        <v>3915</v>
      </c>
      <c r="AM14">
        <v>4060</v>
      </c>
      <c r="AN14">
        <v>4038</v>
      </c>
      <c r="AO14">
        <v>3997</v>
      </c>
      <c r="AP14">
        <v>44.782522459</v>
      </c>
      <c r="AQ14">
        <v>44.921381988</v>
      </c>
      <c r="AR14">
        <v>43.898318054</v>
      </c>
      <c r="AS14">
        <v>46.487042272</v>
      </c>
      <c r="AT14">
        <v>49.991279027</v>
      </c>
      <c r="AU14">
        <v>47.363401759</v>
      </c>
      <c r="AV14">
        <v>45.362738884</v>
      </c>
      <c r="AW14">
        <v>50.943684342</v>
      </c>
      <c r="AX14">
        <v>55.258413164</v>
      </c>
      <c r="AY14">
        <v>44.200039814</v>
      </c>
      <c r="AZ14">
        <v>51.980408002</v>
      </c>
      <c r="BA14">
        <v>53.804776316</v>
      </c>
      <c r="BB14">
        <v>42.247619089</v>
      </c>
      <c r="BC14">
        <v>40.395991457</v>
      </c>
      <c r="BD14">
        <v>43.545096429</v>
      </c>
      <c r="BE14">
        <v>46.541829524</v>
      </c>
      <c r="BF14">
        <v>38.13716501</v>
      </c>
      <c r="BG14">
        <v>38.960411617</v>
      </c>
      <c r="BH14">
        <v>34.008986704</v>
      </c>
      <c r="BI14">
        <v>32.332545358</v>
      </c>
      <c r="BJ14">
        <v>44.178667318</v>
      </c>
      <c r="BK14">
        <v>44.128835912</v>
      </c>
      <c r="BL14">
        <v>42.499367569</v>
      </c>
      <c r="BM14">
        <v>44.958419958</v>
      </c>
      <c r="BN14">
        <v>49.558899844</v>
      </c>
      <c r="BO14">
        <v>46.195652174</v>
      </c>
      <c r="BP14">
        <v>44.486899563</v>
      </c>
      <c r="BQ14">
        <v>48.98413582</v>
      </c>
      <c r="BR14">
        <v>53.744997141</v>
      </c>
      <c r="BS14">
        <v>42.280945758</v>
      </c>
      <c r="BT14">
        <v>49.751243781</v>
      </c>
      <c r="BU14">
        <v>51.10274341</v>
      </c>
      <c r="BV14">
        <v>40.810810811</v>
      </c>
      <c r="BW14">
        <v>39.72817564</v>
      </c>
      <c r="BX14">
        <v>42.016806723</v>
      </c>
      <c r="BY14">
        <v>44.427324088</v>
      </c>
      <c r="BZ14">
        <v>36.526181354</v>
      </c>
      <c r="CA14">
        <v>37.931034483</v>
      </c>
      <c r="CB14">
        <v>33.432392273</v>
      </c>
      <c r="CC14">
        <v>32.024018014</v>
      </c>
    </row>
    <row r="15" spans="1:81" ht="12.75">
      <c r="A15" t="s">
        <v>11</v>
      </c>
      <c r="B15">
        <v>157</v>
      </c>
      <c r="C15">
        <v>115</v>
      </c>
      <c r="D15">
        <v>136</v>
      </c>
      <c r="E15">
        <v>132</v>
      </c>
      <c r="F15">
        <v>117</v>
      </c>
      <c r="G15">
        <v>103</v>
      </c>
      <c r="H15">
        <v>121</v>
      </c>
      <c r="I15">
        <v>121</v>
      </c>
      <c r="J15">
        <v>95</v>
      </c>
      <c r="K15">
        <v>101</v>
      </c>
      <c r="L15">
        <v>108</v>
      </c>
      <c r="M15">
        <v>83</v>
      </c>
      <c r="N15">
        <v>91</v>
      </c>
      <c r="O15">
        <v>96</v>
      </c>
      <c r="P15">
        <v>93</v>
      </c>
      <c r="Q15">
        <v>88</v>
      </c>
      <c r="R15">
        <v>82</v>
      </c>
      <c r="S15">
        <v>88</v>
      </c>
      <c r="T15">
        <v>76</v>
      </c>
      <c r="U15">
        <v>73</v>
      </c>
      <c r="V15">
        <v>3154</v>
      </c>
      <c r="W15">
        <v>3031</v>
      </c>
      <c r="X15">
        <v>2986</v>
      </c>
      <c r="Y15">
        <v>2890</v>
      </c>
      <c r="Z15">
        <v>2809</v>
      </c>
      <c r="AA15">
        <v>2730</v>
      </c>
      <c r="AB15">
        <v>2698</v>
      </c>
      <c r="AC15">
        <v>2667</v>
      </c>
      <c r="AD15">
        <v>2605</v>
      </c>
      <c r="AE15">
        <v>2655</v>
      </c>
      <c r="AF15">
        <v>2646</v>
      </c>
      <c r="AG15">
        <v>2591</v>
      </c>
      <c r="AH15">
        <v>2577</v>
      </c>
      <c r="AI15">
        <v>2592</v>
      </c>
      <c r="AJ15">
        <v>2574</v>
      </c>
      <c r="AK15">
        <v>2609</v>
      </c>
      <c r="AL15">
        <v>2576</v>
      </c>
      <c r="AM15">
        <v>2525</v>
      </c>
      <c r="AN15">
        <v>2569</v>
      </c>
      <c r="AO15">
        <v>2586</v>
      </c>
      <c r="AP15">
        <v>50.421520122</v>
      </c>
      <c r="AQ15">
        <v>38.793473017</v>
      </c>
      <c r="AR15">
        <v>46.840351318</v>
      </c>
      <c r="AS15">
        <v>47.189733585</v>
      </c>
      <c r="AT15">
        <v>42.765016633</v>
      </c>
      <c r="AU15">
        <v>38.655422923</v>
      </c>
      <c r="AV15">
        <v>46.572633077</v>
      </c>
      <c r="AW15">
        <v>47.170742004</v>
      </c>
      <c r="AX15">
        <v>37.843215541</v>
      </c>
      <c r="AY15">
        <v>39.14140328</v>
      </c>
      <c r="AZ15">
        <v>41.34990223</v>
      </c>
      <c r="BA15">
        <v>32.58506159</v>
      </c>
      <c r="BB15">
        <v>36.525273697</v>
      </c>
      <c r="BC15">
        <v>38.367724014</v>
      </c>
      <c r="BD15">
        <v>37.557967931</v>
      </c>
      <c r="BE15">
        <v>34.796046691</v>
      </c>
      <c r="BF15">
        <v>32.681811781</v>
      </c>
      <c r="BG15">
        <v>35.861536956</v>
      </c>
      <c r="BH15">
        <v>30.984145176</v>
      </c>
      <c r="BI15">
        <v>29.161920186</v>
      </c>
      <c r="BJ15">
        <v>49.778059607</v>
      </c>
      <c r="BK15">
        <v>37.941273507</v>
      </c>
      <c r="BL15">
        <v>45.545880777</v>
      </c>
      <c r="BM15">
        <v>45.674740484</v>
      </c>
      <c r="BN15">
        <v>41.651833393</v>
      </c>
      <c r="BO15">
        <v>37.728937729</v>
      </c>
      <c r="BP15">
        <v>44.848035582</v>
      </c>
      <c r="BQ15">
        <v>45.369328834</v>
      </c>
      <c r="BR15">
        <v>36.468330134</v>
      </c>
      <c r="BS15">
        <v>38.041431262</v>
      </c>
      <c r="BT15">
        <v>40.816326531</v>
      </c>
      <c r="BU15">
        <v>32.033963721</v>
      </c>
      <c r="BV15">
        <v>35.312378735</v>
      </c>
      <c r="BW15">
        <v>37.037037037</v>
      </c>
      <c r="BX15">
        <v>36.130536131</v>
      </c>
      <c r="BY15">
        <v>33.729398237</v>
      </c>
      <c r="BZ15">
        <v>31.832298137</v>
      </c>
      <c r="CA15">
        <v>34.851485149</v>
      </c>
      <c r="CB15">
        <v>29.583495524</v>
      </c>
      <c r="CC15">
        <v>28.228924981</v>
      </c>
    </row>
    <row r="16" spans="1:81" ht="12.75">
      <c r="A16" t="s">
        <v>7</v>
      </c>
      <c r="B16">
        <v>150</v>
      </c>
      <c r="C16">
        <v>114</v>
      </c>
      <c r="D16">
        <v>118</v>
      </c>
      <c r="E16">
        <v>125</v>
      </c>
      <c r="F16">
        <v>118</v>
      </c>
      <c r="G16">
        <v>141</v>
      </c>
      <c r="H16">
        <v>125</v>
      </c>
      <c r="I16">
        <v>143</v>
      </c>
      <c r="J16">
        <v>125</v>
      </c>
      <c r="K16">
        <v>125</v>
      </c>
      <c r="L16">
        <v>135</v>
      </c>
      <c r="M16">
        <v>110</v>
      </c>
      <c r="N16">
        <v>116</v>
      </c>
      <c r="O16">
        <v>118</v>
      </c>
      <c r="P16">
        <v>113</v>
      </c>
      <c r="Q16">
        <v>117</v>
      </c>
      <c r="R16">
        <v>103</v>
      </c>
      <c r="S16">
        <v>97</v>
      </c>
      <c r="T16">
        <v>70</v>
      </c>
      <c r="U16">
        <v>99</v>
      </c>
      <c r="V16">
        <v>2050</v>
      </c>
      <c r="W16">
        <v>1968</v>
      </c>
      <c r="X16">
        <v>1864</v>
      </c>
      <c r="Y16">
        <v>1825</v>
      </c>
      <c r="Z16">
        <v>1782</v>
      </c>
      <c r="AA16">
        <v>1835</v>
      </c>
      <c r="AB16">
        <v>1797</v>
      </c>
      <c r="AC16">
        <v>1804</v>
      </c>
      <c r="AD16">
        <v>1785</v>
      </c>
      <c r="AE16">
        <v>1756</v>
      </c>
      <c r="AF16">
        <v>1749</v>
      </c>
      <c r="AG16">
        <v>1712</v>
      </c>
      <c r="AH16">
        <v>1669</v>
      </c>
      <c r="AI16">
        <v>1614</v>
      </c>
      <c r="AJ16">
        <v>1601</v>
      </c>
      <c r="AK16">
        <v>1600</v>
      </c>
      <c r="AL16">
        <v>1577</v>
      </c>
      <c r="AM16">
        <v>1533</v>
      </c>
      <c r="AN16">
        <v>1494</v>
      </c>
      <c r="AO16">
        <v>1520</v>
      </c>
      <c r="AP16">
        <v>73.414238634</v>
      </c>
      <c r="AQ16">
        <v>58.658171618</v>
      </c>
      <c r="AR16">
        <v>64.9428808</v>
      </c>
      <c r="AS16">
        <v>70.096438952</v>
      </c>
      <c r="AT16">
        <v>69.813439659</v>
      </c>
      <c r="AU16">
        <v>80.433964959</v>
      </c>
      <c r="AV16">
        <v>73.389962698</v>
      </c>
      <c r="AW16">
        <v>82.377664041</v>
      </c>
      <c r="AX16">
        <v>72.553345183</v>
      </c>
      <c r="AY16">
        <v>73.618517724</v>
      </c>
      <c r="AZ16">
        <v>78.385581578</v>
      </c>
      <c r="BA16">
        <v>65.298218067</v>
      </c>
      <c r="BB16">
        <v>70.533387075</v>
      </c>
      <c r="BC16">
        <v>75.465002634</v>
      </c>
      <c r="BD16">
        <v>71.931420639</v>
      </c>
      <c r="BE16">
        <v>74.882679898</v>
      </c>
      <c r="BF16">
        <v>67.952787203</v>
      </c>
      <c r="BG16">
        <v>65.909822721</v>
      </c>
      <c r="BH16">
        <v>48.509787647</v>
      </c>
      <c r="BI16">
        <v>65.647112372</v>
      </c>
      <c r="BJ16">
        <v>73.170731707</v>
      </c>
      <c r="BK16">
        <v>57.926829268</v>
      </c>
      <c r="BL16">
        <v>63.30472103</v>
      </c>
      <c r="BM16">
        <v>68.493150685</v>
      </c>
      <c r="BN16">
        <v>66.217732884</v>
      </c>
      <c r="BO16">
        <v>76.839237057</v>
      </c>
      <c r="BP16">
        <v>69.560378408</v>
      </c>
      <c r="BQ16">
        <v>79.268292683</v>
      </c>
      <c r="BR16">
        <v>70.028011204</v>
      </c>
      <c r="BS16">
        <v>71.184510251</v>
      </c>
      <c r="BT16">
        <v>77.186963979</v>
      </c>
      <c r="BU16">
        <v>64.252336449</v>
      </c>
      <c r="BV16">
        <v>69.502696225</v>
      </c>
      <c r="BW16">
        <v>73.110285006</v>
      </c>
      <c r="BX16">
        <v>70.580886946</v>
      </c>
      <c r="BY16">
        <v>73.125</v>
      </c>
      <c r="BZ16">
        <v>65.313887127</v>
      </c>
      <c r="CA16">
        <v>63.274624918</v>
      </c>
      <c r="CB16">
        <v>46.854082999</v>
      </c>
      <c r="CC16">
        <v>65.131578947</v>
      </c>
    </row>
    <row r="17" spans="1:81" ht="12.75">
      <c r="A17" t="s">
        <v>5</v>
      </c>
      <c r="B17">
        <v>177</v>
      </c>
      <c r="C17">
        <v>164</v>
      </c>
      <c r="D17">
        <v>158</v>
      </c>
      <c r="E17">
        <v>173</v>
      </c>
      <c r="F17">
        <v>166</v>
      </c>
      <c r="G17">
        <v>182</v>
      </c>
      <c r="H17">
        <v>167</v>
      </c>
      <c r="I17">
        <v>155</v>
      </c>
      <c r="J17">
        <v>147</v>
      </c>
      <c r="K17">
        <v>148</v>
      </c>
      <c r="L17">
        <v>157</v>
      </c>
      <c r="M17">
        <v>152</v>
      </c>
      <c r="N17">
        <v>181</v>
      </c>
      <c r="O17">
        <v>135</v>
      </c>
      <c r="P17">
        <v>141</v>
      </c>
      <c r="Q17">
        <v>147</v>
      </c>
      <c r="R17">
        <v>123</v>
      </c>
      <c r="S17">
        <v>141</v>
      </c>
      <c r="T17">
        <v>134</v>
      </c>
      <c r="U17">
        <v>106</v>
      </c>
      <c r="V17">
        <v>3033</v>
      </c>
      <c r="W17">
        <v>2933</v>
      </c>
      <c r="X17">
        <v>2924</v>
      </c>
      <c r="Y17">
        <v>2896</v>
      </c>
      <c r="Z17">
        <v>2929</v>
      </c>
      <c r="AA17">
        <v>2903</v>
      </c>
      <c r="AB17">
        <v>2838</v>
      </c>
      <c r="AC17">
        <v>2786</v>
      </c>
      <c r="AD17">
        <v>2667</v>
      </c>
      <c r="AE17">
        <v>2636</v>
      </c>
      <c r="AF17">
        <v>2602</v>
      </c>
      <c r="AG17">
        <v>2514</v>
      </c>
      <c r="AH17">
        <v>2554</v>
      </c>
      <c r="AI17">
        <v>2574</v>
      </c>
      <c r="AJ17">
        <v>2605</v>
      </c>
      <c r="AK17">
        <v>2619</v>
      </c>
      <c r="AL17">
        <v>2662</v>
      </c>
      <c r="AM17">
        <v>2708</v>
      </c>
      <c r="AN17">
        <v>2639</v>
      </c>
      <c r="AO17">
        <v>2638</v>
      </c>
      <c r="AP17">
        <v>58.526568133</v>
      </c>
      <c r="AQ17">
        <v>57.682362707</v>
      </c>
      <c r="AR17">
        <v>56.762977561</v>
      </c>
      <c r="AS17">
        <v>62.301582149</v>
      </c>
      <c r="AT17">
        <v>58.385991633</v>
      </c>
      <c r="AU17">
        <v>64.051140369</v>
      </c>
      <c r="AV17">
        <v>60.454316117</v>
      </c>
      <c r="AW17">
        <v>56.143214362</v>
      </c>
      <c r="AX17">
        <v>56.150669984</v>
      </c>
      <c r="AY17">
        <v>57.328869305</v>
      </c>
      <c r="AZ17">
        <v>61.955137732</v>
      </c>
      <c r="BA17">
        <v>62.768004061</v>
      </c>
      <c r="BB17">
        <v>73.488187827</v>
      </c>
      <c r="BC17">
        <v>54.916422997</v>
      </c>
      <c r="BD17">
        <v>56.866571116</v>
      </c>
      <c r="BE17">
        <v>58.371166707</v>
      </c>
      <c r="BF17">
        <v>47.936009225</v>
      </c>
      <c r="BG17">
        <v>54.228993564</v>
      </c>
      <c r="BH17">
        <v>51.967042144</v>
      </c>
      <c r="BI17">
        <v>41.785647227</v>
      </c>
      <c r="BJ17">
        <v>58.358061325</v>
      </c>
      <c r="BK17">
        <v>55.915444937</v>
      </c>
      <c r="BL17">
        <v>54.035567715</v>
      </c>
      <c r="BM17">
        <v>59.737569061</v>
      </c>
      <c r="BN17">
        <v>56.674632981</v>
      </c>
      <c r="BO17">
        <v>62.693765071</v>
      </c>
      <c r="BP17">
        <v>58.844256519</v>
      </c>
      <c r="BQ17">
        <v>55.635319454</v>
      </c>
      <c r="BR17">
        <v>55.118110236</v>
      </c>
      <c r="BS17">
        <v>56.145675266</v>
      </c>
      <c r="BT17">
        <v>60.338201384</v>
      </c>
      <c r="BU17">
        <v>60.46141607</v>
      </c>
      <c r="BV17">
        <v>70.869224745</v>
      </c>
      <c r="BW17">
        <v>52.447552448</v>
      </c>
      <c r="BX17">
        <v>54.126679463</v>
      </c>
      <c r="BY17">
        <v>56.128293242</v>
      </c>
      <c r="BZ17">
        <v>46.205860255</v>
      </c>
      <c r="CA17">
        <v>52.067946824</v>
      </c>
      <c r="CB17">
        <v>50.776809397</v>
      </c>
      <c r="CC17">
        <v>40.181956027</v>
      </c>
    </row>
    <row r="18" spans="1:81" ht="12.75">
      <c r="A18" t="s">
        <v>3</v>
      </c>
      <c r="B18">
        <v>130</v>
      </c>
      <c r="C18">
        <v>112</v>
      </c>
      <c r="D18">
        <v>91</v>
      </c>
      <c r="E18">
        <v>100</v>
      </c>
      <c r="F18">
        <v>95</v>
      </c>
      <c r="G18">
        <v>107</v>
      </c>
      <c r="H18">
        <v>86</v>
      </c>
      <c r="I18">
        <v>100</v>
      </c>
      <c r="J18">
        <v>103</v>
      </c>
      <c r="K18">
        <v>101</v>
      </c>
      <c r="L18">
        <v>114</v>
      </c>
      <c r="M18">
        <v>102</v>
      </c>
      <c r="N18">
        <v>95</v>
      </c>
      <c r="O18">
        <v>93</v>
      </c>
      <c r="P18">
        <v>127</v>
      </c>
      <c r="Q18">
        <v>93</v>
      </c>
      <c r="R18">
        <v>95</v>
      </c>
      <c r="S18">
        <v>109</v>
      </c>
      <c r="T18">
        <v>74</v>
      </c>
      <c r="U18">
        <v>73</v>
      </c>
      <c r="V18">
        <v>1562</v>
      </c>
      <c r="W18">
        <v>1519</v>
      </c>
      <c r="X18">
        <v>1439</v>
      </c>
      <c r="Y18">
        <v>1450</v>
      </c>
      <c r="Z18">
        <v>1413</v>
      </c>
      <c r="AA18">
        <v>1409</v>
      </c>
      <c r="AB18">
        <v>1347</v>
      </c>
      <c r="AC18">
        <v>1383</v>
      </c>
      <c r="AD18">
        <v>1389</v>
      </c>
      <c r="AE18">
        <v>1384</v>
      </c>
      <c r="AF18">
        <v>1444</v>
      </c>
      <c r="AG18">
        <v>1469</v>
      </c>
      <c r="AH18">
        <v>1466</v>
      </c>
      <c r="AI18">
        <v>1475</v>
      </c>
      <c r="AJ18">
        <v>1467</v>
      </c>
      <c r="AK18">
        <v>1412</v>
      </c>
      <c r="AL18">
        <v>1464</v>
      </c>
      <c r="AM18">
        <v>1487</v>
      </c>
      <c r="AN18">
        <v>1495</v>
      </c>
      <c r="AO18">
        <v>1521</v>
      </c>
      <c r="AP18">
        <v>85.157962851</v>
      </c>
      <c r="AQ18">
        <v>76.178416813</v>
      </c>
      <c r="AR18">
        <v>64.038820272</v>
      </c>
      <c r="AS18">
        <v>70.895250166</v>
      </c>
      <c r="AT18">
        <v>68.996427839</v>
      </c>
      <c r="AU18">
        <v>79.256294548</v>
      </c>
      <c r="AV18">
        <v>66.649582269</v>
      </c>
      <c r="AW18">
        <v>73.923071945</v>
      </c>
      <c r="AX18">
        <v>78.35038367</v>
      </c>
      <c r="AY18">
        <v>76.094923744</v>
      </c>
      <c r="AZ18">
        <v>84.107574864</v>
      </c>
      <c r="BA18">
        <v>73.056776028</v>
      </c>
      <c r="BB18">
        <v>66.158159661</v>
      </c>
      <c r="BC18">
        <v>65.030229928</v>
      </c>
      <c r="BD18">
        <v>88.435799434</v>
      </c>
      <c r="BE18">
        <v>68.30122497</v>
      </c>
      <c r="BF18">
        <v>69.515838758</v>
      </c>
      <c r="BG18">
        <v>76.381188526</v>
      </c>
      <c r="BH18">
        <v>51.982768959</v>
      </c>
      <c r="BI18">
        <v>49.820961939</v>
      </c>
      <c r="BJ18">
        <v>83.226632522</v>
      </c>
      <c r="BK18">
        <v>73.732718894</v>
      </c>
      <c r="BL18">
        <v>63.238359972</v>
      </c>
      <c r="BM18">
        <v>68.965517241</v>
      </c>
      <c r="BN18">
        <v>67.232837933</v>
      </c>
      <c r="BO18">
        <v>75.940383251</v>
      </c>
      <c r="BP18">
        <v>63.845582777</v>
      </c>
      <c r="BQ18">
        <v>72.306579899</v>
      </c>
      <c r="BR18">
        <v>74.154067675</v>
      </c>
      <c r="BS18">
        <v>72.976878613</v>
      </c>
      <c r="BT18">
        <v>78.947368421</v>
      </c>
      <c r="BU18">
        <v>69.434989789</v>
      </c>
      <c r="BV18">
        <v>64.80218281</v>
      </c>
      <c r="BW18">
        <v>63.050847458</v>
      </c>
      <c r="BX18">
        <v>86.57123381</v>
      </c>
      <c r="BY18">
        <v>65.864022663</v>
      </c>
      <c r="BZ18">
        <v>64.890710383</v>
      </c>
      <c r="CA18">
        <v>73.301950235</v>
      </c>
      <c r="CB18">
        <v>49.498327759</v>
      </c>
      <c r="CC18">
        <v>47.994740302</v>
      </c>
    </row>
    <row r="19" spans="1:78" ht="12.75">
      <c r="A19" t="s">
        <v>9</v>
      </c>
      <c r="G19">
        <v>9</v>
      </c>
      <c r="H19">
        <v>10</v>
      </c>
      <c r="J19">
        <v>7</v>
      </c>
      <c r="K19">
        <v>6</v>
      </c>
      <c r="M19">
        <v>8</v>
      </c>
      <c r="N19">
        <v>7</v>
      </c>
      <c r="P19">
        <v>7</v>
      </c>
      <c r="Q19">
        <v>7</v>
      </c>
      <c r="R19">
        <v>7</v>
      </c>
      <c r="AA19">
        <v>56</v>
      </c>
      <c r="AB19">
        <v>59</v>
      </c>
      <c r="AD19">
        <v>57</v>
      </c>
      <c r="AE19">
        <v>44</v>
      </c>
      <c r="AG19">
        <v>35</v>
      </c>
      <c r="AH19">
        <v>33</v>
      </c>
      <c r="AJ19">
        <v>36</v>
      </c>
      <c r="AK19">
        <v>36</v>
      </c>
      <c r="AL19">
        <v>29</v>
      </c>
      <c r="AU19">
        <v>153.49379929</v>
      </c>
      <c r="AV19">
        <v>167.12593945</v>
      </c>
      <c r="AX19">
        <v>133.64585528</v>
      </c>
      <c r="AY19">
        <v>127.95115882</v>
      </c>
      <c r="BA19">
        <v>232.31885176</v>
      </c>
      <c r="BB19">
        <v>232.3647745</v>
      </c>
      <c r="BD19">
        <v>187.48284505</v>
      </c>
      <c r="BE19">
        <v>183.01241185</v>
      </c>
      <c r="BF19">
        <v>223.46916374</v>
      </c>
      <c r="BO19">
        <v>160.71428571</v>
      </c>
      <c r="BP19">
        <v>169.49152542</v>
      </c>
      <c r="BR19">
        <v>122.80701754</v>
      </c>
      <c r="BS19">
        <v>136.36363636</v>
      </c>
      <c r="BU19">
        <v>228.57142857</v>
      </c>
      <c r="BV19">
        <v>212.12121212</v>
      </c>
      <c r="BX19">
        <v>194.44444444</v>
      </c>
      <c r="BY19">
        <v>194.44444444</v>
      </c>
      <c r="BZ19">
        <v>241.37931034</v>
      </c>
    </row>
    <row r="20" spans="1:81" ht="12.75">
      <c r="A20" t="s">
        <v>6</v>
      </c>
      <c r="B20">
        <v>116</v>
      </c>
      <c r="C20">
        <v>126</v>
      </c>
      <c r="D20">
        <v>100</v>
      </c>
      <c r="E20">
        <v>99</v>
      </c>
      <c r="F20">
        <v>106</v>
      </c>
      <c r="G20">
        <v>100</v>
      </c>
      <c r="H20">
        <v>113</v>
      </c>
      <c r="I20">
        <v>117</v>
      </c>
      <c r="J20">
        <v>97</v>
      </c>
      <c r="K20">
        <v>107</v>
      </c>
      <c r="L20">
        <v>133</v>
      </c>
      <c r="M20">
        <v>91</v>
      </c>
      <c r="N20">
        <v>118</v>
      </c>
      <c r="O20">
        <v>102</v>
      </c>
      <c r="P20">
        <v>105</v>
      </c>
      <c r="Q20">
        <v>113</v>
      </c>
      <c r="R20">
        <v>81</v>
      </c>
      <c r="S20">
        <v>97</v>
      </c>
      <c r="T20">
        <v>109</v>
      </c>
      <c r="U20">
        <v>93</v>
      </c>
      <c r="V20">
        <v>1227</v>
      </c>
      <c r="W20">
        <v>1232</v>
      </c>
      <c r="X20">
        <v>1203</v>
      </c>
      <c r="Y20">
        <v>1225</v>
      </c>
      <c r="Z20">
        <v>1215</v>
      </c>
      <c r="AA20">
        <v>1226</v>
      </c>
      <c r="AB20">
        <v>1213</v>
      </c>
      <c r="AC20">
        <v>1184</v>
      </c>
      <c r="AD20">
        <v>1129</v>
      </c>
      <c r="AE20">
        <v>1122</v>
      </c>
      <c r="AF20">
        <v>1087</v>
      </c>
      <c r="AG20">
        <v>1042</v>
      </c>
      <c r="AH20">
        <v>1022</v>
      </c>
      <c r="AI20">
        <v>1016</v>
      </c>
      <c r="AJ20">
        <v>987</v>
      </c>
      <c r="AK20">
        <v>992</v>
      </c>
      <c r="AL20">
        <v>1029</v>
      </c>
      <c r="AM20">
        <v>1056</v>
      </c>
      <c r="AN20">
        <v>1067</v>
      </c>
      <c r="AO20">
        <v>1009</v>
      </c>
      <c r="AP20">
        <v>95.42529858</v>
      </c>
      <c r="AQ20">
        <v>108.14060959</v>
      </c>
      <c r="AR20">
        <v>88.27842089</v>
      </c>
      <c r="AS20">
        <v>85.306244634</v>
      </c>
      <c r="AT20">
        <v>88.129556196</v>
      </c>
      <c r="AU20">
        <v>83.413337354</v>
      </c>
      <c r="AV20">
        <v>96.051307796</v>
      </c>
      <c r="AW20">
        <v>100.59743763</v>
      </c>
      <c r="AX20">
        <v>88.114495053</v>
      </c>
      <c r="AY20">
        <v>95.94043448</v>
      </c>
      <c r="AZ20">
        <v>125.68853568</v>
      </c>
      <c r="BA20">
        <v>89.636019524</v>
      </c>
      <c r="BB20">
        <v>116.86964157</v>
      </c>
      <c r="BC20">
        <v>101.6617816</v>
      </c>
      <c r="BD20">
        <v>111.56590853</v>
      </c>
      <c r="BE20">
        <v>120.63879601</v>
      </c>
      <c r="BF20">
        <v>83.667793851</v>
      </c>
      <c r="BG20">
        <v>97.009413616</v>
      </c>
      <c r="BH20">
        <v>104.46604628</v>
      </c>
      <c r="BI20">
        <v>92.969902126</v>
      </c>
      <c r="BJ20">
        <v>94.539527302</v>
      </c>
      <c r="BK20">
        <v>102.27272727</v>
      </c>
      <c r="BL20">
        <v>83.125519534</v>
      </c>
      <c r="BM20">
        <v>80.816326531</v>
      </c>
      <c r="BN20">
        <v>87.242798354</v>
      </c>
      <c r="BO20">
        <v>81.566068515</v>
      </c>
      <c r="BP20">
        <v>93.157460841</v>
      </c>
      <c r="BQ20">
        <v>98.817567568</v>
      </c>
      <c r="BR20">
        <v>85.916740478</v>
      </c>
      <c r="BS20">
        <v>95.365418895</v>
      </c>
      <c r="BT20">
        <v>122.3551058</v>
      </c>
      <c r="BU20">
        <v>87.332053743</v>
      </c>
      <c r="BV20">
        <v>115.45988258</v>
      </c>
      <c r="BW20">
        <v>100.39370079</v>
      </c>
      <c r="BX20">
        <v>106.38297872</v>
      </c>
      <c r="BY20">
        <v>113.91129032</v>
      </c>
      <c r="BZ20">
        <v>78.717201166</v>
      </c>
      <c r="CA20">
        <v>91.856060606</v>
      </c>
      <c r="CB20">
        <v>102.15557638</v>
      </c>
      <c r="CC20">
        <v>92.170465808</v>
      </c>
    </row>
    <row r="21" spans="1:81" ht="12.75">
      <c r="A21" t="s">
        <v>8</v>
      </c>
      <c r="B21">
        <v>307</v>
      </c>
      <c r="C21">
        <v>293</v>
      </c>
      <c r="D21">
        <v>295</v>
      </c>
      <c r="E21">
        <v>283</v>
      </c>
      <c r="F21">
        <v>296</v>
      </c>
      <c r="G21">
        <v>318</v>
      </c>
      <c r="H21">
        <v>294</v>
      </c>
      <c r="I21">
        <v>312</v>
      </c>
      <c r="J21">
        <v>291</v>
      </c>
      <c r="K21">
        <v>308</v>
      </c>
      <c r="L21">
        <v>278</v>
      </c>
      <c r="M21">
        <v>310</v>
      </c>
      <c r="N21">
        <v>288</v>
      </c>
      <c r="O21">
        <v>264</v>
      </c>
      <c r="P21">
        <v>282</v>
      </c>
      <c r="Q21">
        <v>275</v>
      </c>
      <c r="R21">
        <v>269</v>
      </c>
      <c r="S21">
        <v>253</v>
      </c>
      <c r="T21">
        <v>239</v>
      </c>
      <c r="U21">
        <v>281</v>
      </c>
      <c r="V21">
        <v>2226</v>
      </c>
      <c r="W21">
        <v>2224</v>
      </c>
      <c r="X21">
        <v>2313</v>
      </c>
      <c r="Y21">
        <v>2312</v>
      </c>
      <c r="Z21">
        <v>2287</v>
      </c>
      <c r="AA21">
        <v>2239</v>
      </c>
      <c r="AB21">
        <v>2199</v>
      </c>
      <c r="AC21">
        <v>2084</v>
      </c>
      <c r="AD21">
        <v>2040</v>
      </c>
      <c r="AE21">
        <v>2042</v>
      </c>
      <c r="AF21">
        <v>1951</v>
      </c>
      <c r="AG21">
        <v>1929</v>
      </c>
      <c r="AH21">
        <v>1970</v>
      </c>
      <c r="AI21">
        <v>1954</v>
      </c>
      <c r="AJ21">
        <v>1981</v>
      </c>
      <c r="AK21">
        <v>2028</v>
      </c>
      <c r="AL21">
        <v>2052</v>
      </c>
      <c r="AM21">
        <v>2066</v>
      </c>
      <c r="AN21">
        <v>2074</v>
      </c>
      <c r="AO21">
        <v>2088</v>
      </c>
      <c r="AP21">
        <v>143.63544967</v>
      </c>
      <c r="AQ21">
        <v>139.30264613</v>
      </c>
      <c r="AR21">
        <v>134.63843344</v>
      </c>
      <c r="AS21">
        <v>127.14530437</v>
      </c>
      <c r="AT21">
        <v>130.15245793</v>
      </c>
      <c r="AU21">
        <v>144.72280678</v>
      </c>
      <c r="AV21">
        <v>136.00203112</v>
      </c>
      <c r="AW21">
        <v>150.57816662</v>
      </c>
      <c r="AX21">
        <v>146.62129209</v>
      </c>
      <c r="AY21">
        <v>153.88891805</v>
      </c>
      <c r="AZ21">
        <v>148.00796966</v>
      </c>
      <c r="BA21">
        <v>167.56861427</v>
      </c>
      <c r="BB21">
        <v>149.41256188</v>
      </c>
      <c r="BC21">
        <v>139.14373674</v>
      </c>
      <c r="BD21">
        <v>149.74391537</v>
      </c>
      <c r="BE21">
        <v>143.26563129</v>
      </c>
      <c r="BF21">
        <v>137.56374731</v>
      </c>
      <c r="BG21">
        <v>126.34519773</v>
      </c>
      <c r="BH21">
        <v>118.10197855</v>
      </c>
      <c r="BI21">
        <v>140.16325485</v>
      </c>
      <c r="BJ21">
        <v>137.91554358</v>
      </c>
      <c r="BK21">
        <v>131.74460432</v>
      </c>
      <c r="BL21">
        <v>127.53999135</v>
      </c>
      <c r="BM21">
        <v>122.40484429</v>
      </c>
      <c r="BN21">
        <v>129.4271972</v>
      </c>
      <c r="BO21">
        <v>142.02769093</v>
      </c>
      <c r="BP21">
        <v>133.69713506</v>
      </c>
      <c r="BQ21">
        <v>149.71209213</v>
      </c>
      <c r="BR21">
        <v>142.64705882</v>
      </c>
      <c r="BS21">
        <v>150.83251714</v>
      </c>
      <c r="BT21">
        <v>142.49103024</v>
      </c>
      <c r="BU21">
        <v>160.70502851</v>
      </c>
      <c r="BV21">
        <v>146.1928934</v>
      </c>
      <c r="BW21">
        <v>135.10747185</v>
      </c>
      <c r="BX21">
        <v>142.3523473</v>
      </c>
      <c r="BY21">
        <v>135.60157791</v>
      </c>
      <c r="BZ21">
        <v>131.09161793</v>
      </c>
      <c r="CA21">
        <v>122.4588577</v>
      </c>
      <c r="CB21">
        <v>115.23625844</v>
      </c>
      <c r="CC21">
        <v>134.57854406</v>
      </c>
    </row>
    <row r="22" spans="1:81" ht="12.75">
      <c r="A22" t="s">
        <v>76</v>
      </c>
      <c r="B22">
        <v>52</v>
      </c>
      <c r="C22">
        <v>53</v>
      </c>
      <c r="D22">
        <v>57</v>
      </c>
      <c r="E22">
        <v>42</v>
      </c>
      <c r="F22">
        <v>63</v>
      </c>
      <c r="G22">
        <v>54</v>
      </c>
      <c r="H22">
        <v>61</v>
      </c>
      <c r="I22">
        <v>65</v>
      </c>
      <c r="J22">
        <v>60</v>
      </c>
      <c r="K22">
        <v>71</v>
      </c>
      <c r="L22">
        <v>71</v>
      </c>
      <c r="M22">
        <v>63</v>
      </c>
      <c r="N22">
        <v>67</v>
      </c>
      <c r="O22">
        <v>80</v>
      </c>
      <c r="P22">
        <v>73</v>
      </c>
      <c r="Q22">
        <v>63</v>
      </c>
      <c r="R22">
        <v>58</v>
      </c>
      <c r="S22">
        <v>43</v>
      </c>
      <c r="T22">
        <v>44</v>
      </c>
      <c r="U22">
        <v>54</v>
      </c>
      <c r="V22">
        <v>1694</v>
      </c>
      <c r="W22">
        <v>1708</v>
      </c>
      <c r="X22">
        <v>1764</v>
      </c>
      <c r="Y22">
        <v>1811</v>
      </c>
      <c r="Z22">
        <v>1890</v>
      </c>
      <c r="AA22">
        <v>1935</v>
      </c>
      <c r="AB22">
        <v>1956</v>
      </c>
      <c r="AC22">
        <v>1938</v>
      </c>
      <c r="AD22">
        <v>1931</v>
      </c>
      <c r="AE22">
        <v>1976</v>
      </c>
      <c r="AF22">
        <v>2015</v>
      </c>
      <c r="AG22">
        <v>1974</v>
      </c>
      <c r="AH22">
        <v>1956</v>
      </c>
      <c r="AI22">
        <v>2000</v>
      </c>
      <c r="AJ22">
        <v>1997</v>
      </c>
      <c r="AK22">
        <v>1990</v>
      </c>
      <c r="AL22">
        <v>2106</v>
      </c>
      <c r="AM22">
        <v>2183</v>
      </c>
      <c r="AN22">
        <v>2175</v>
      </c>
      <c r="AO22">
        <v>2213</v>
      </c>
      <c r="AP22">
        <v>30.006718457</v>
      </c>
      <c r="AQ22">
        <v>31.145957716</v>
      </c>
      <c r="AR22">
        <v>32.39586128</v>
      </c>
      <c r="AS22">
        <v>23.216236959</v>
      </c>
      <c r="AT22">
        <v>32.259830431</v>
      </c>
      <c r="AU22">
        <v>27.077738127</v>
      </c>
      <c r="AV22">
        <v>30.808927745</v>
      </c>
      <c r="AW22">
        <v>33.360973805</v>
      </c>
      <c r="AX22">
        <v>30.996838453</v>
      </c>
      <c r="AY22">
        <v>35.651452837</v>
      </c>
      <c r="AZ22">
        <v>35.63588462</v>
      </c>
      <c r="BA22">
        <v>31.958207128</v>
      </c>
      <c r="BB22">
        <v>34.896872057</v>
      </c>
      <c r="BC22">
        <v>40.512886997</v>
      </c>
      <c r="BD22">
        <v>37.125596152</v>
      </c>
      <c r="BE22">
        <v>31.947614542</v>
      </c>
      <c r="BF22">
        <v>27.951235561</v>
      </c>
      <c r="BG22">
        <v>20.295725601</v>
      </c>
      <c r="BH22">
        <v>20.624996142</v>
      </c>
      <c r="BI22">
        <v>24.615985351</v>
      </c>
      <c r="BJ22">
        <v>30.696576151</v>
      </c>
      <c r="BK22">
        <v>31.030444965</v>
      </c>
      <c r="BL22">
        <v>32.31292517</v>
      </c>
      <c r="BM22">
        <v>23.191606847</v>
      </c>
      <c r="BN22">
        <v>33.333333333</v>
      </c>
      <c r="BO22">
        <v>27.906976744</v>
      </c>
      <c r="BP22">
        <v>31.18609407</v>
      </c>
      <c r="BQ22">
        <v>33.539731682</v>
      </c>
      <c r="BR22">
        <v>31.071983428</v>
      </c>
      <c r="BS22">
        <v>35.931174089</v>
      </c>
      <c r="BT22">
        <v>35.23573201</v>
      </c>
      <c r="BU22">
        <v>31.914893617</v>
      </c>
      <c r="BV22">
        <v>34.253578732</v>
      </c>
      <c r="BW22">
        <v>40</v>
      </c>
      <c r="BX22">
        <v>36.554832248</v>
      </c>
      <c r="BY22">
        <v>31.658291457</v>
      </c>
      <c r="BZ22">
        <v>27.540360874</v>
      </c>
      <c r="CA22">
        <v>19.697663765</v>
      </c>
      <c r="CB22">
        <v>20.229885057</v>
      </c>
      <c r="CC22">
        <v>24.401265251</v>
      </c>
    </row>
    <row r="23" spans="1:81" ht="12.75">
      <c r="A23" t="s">
        <v>75</v>
      </c>
      <c r="B23">
        <v>38</v>
      </c>
      <c r="C23">
        <v>28</v>
      </c>
      <c r="D23">
        <v>29</v>
      </c>
      <c r="E23">
        <v>37</v>
      </c>
      <c r="F23">
        <v>37</v>
      </c>
      <c r="G23">
        <v>42</v>
      </c>
      <c r="H23">
        <v>27</v>
      </c>
      <c r="I23">
        <v>35</v>
      </c>
      <c r="J23">
        <v>34</v>
      </c>
      <c r="K23">
        <v>45</v>
      </c>
      <c r="L23">
        <v>51</v>
      </c>
      <c r="M23">
        <v>37</v>
      </c>
      <c r="N23">
        <v>44</v>
      </c>
      <c r="O23">
        <v>45</v>
      </c>
      <c r="P23">
        <v>53</v>
      </c>
      <c r="Q23">
        <v>38</v>
      </c>
      <c r="R23">
        <v>39</v>
      </c>
      <c r="S23">
        <v>28</v>
      </c>
      <c r="T23">
        <v>31</v>
      </c>
      <c r="U23">
        <v>35</v>
      </c>
      <c r="V23">
        <v>1380</v>
      </c>
      <c r="W23">
        <v>1387</v>
      </c>
      <c r="X23">
        <v>1405</v>
      </c>
      <c r="Y23">
        <v>1475</v>
      </c>
      <c r="Z23">
        <v>1447</v>
      </c>
      <c r="AA23">
        <v>1490</v>
      </c>
      <c r="AB23">
        <v>1491</v>
      </c>
      <c r="AC23">
        <v>1432</v>
      </c>
      <c r="AD23">
        <v>1405</v>
      </c>
      <c r="AE23">
        <v>1382</v>
      </c>
      <c r="AF23">
        <v>1319</v>
      </c>
      <c r="AG23">
        <v>1255</v>
      </c>
      <c r="AH23">
        <v>1253</v>
      </c>
      <c r="AI23">
        <v>1237</v>
      </c>
      <c r="AJ23">
        <v>1256</v>
      </c>
      <c r="AK23">
        <v>1340</v>
      </c>
      <c r="AL23">
        <v>1358</v>
      </c>
      <c r="AM23">
        <v>1419</v>
      </c>
      <c r="AN23">
        <v>1401</v>
      </c>
      <c r="AO23">
        <v>1405</v>
      </c>
      <c r="AP23">
        <v>28.29459572</v>
      </c>
      <c r="AQ23">
        <v>20.787905137</v>
      </c>
      <c r="AR23">
        <v>21.838117998</v>
      </c>
      <c r="AS23">
        <v>26.052063896</v>
      </c>
      <c r="AT23">
        <v>25.933849688</v>
      </c>
      <c r="AU23">
        <v>28.64225372</v>
      </c>
      <c r="AV23">
        <v>18.555661979</v>
      </c>
      <c r="AW23">
        <v>25.005203946</v>
      </c>
      <c r="AX23">
        <v>24.784226797</v>
      </c>
      <c r="AY23">
        <v>32.577497252</v>
      </c>
      <c r="AZ23">
        <v>38.528836817</v>
      </c>
      <c r="BA23">
        <v>29.853873896</v>
      </c>
      <c r="BB23">
        <v>36.333321402</v>
      </c>
      <c r="BC23">
        <v>38.486744337</v>
      </c>
      <c r="BD23">
        <v>44.351503745</v>
      </c>
      <c r="BE23">
        <v>29.780534364</v>
      </c>
      <c r="BF23">
        <v>29.86814124</v>
      </c>
      <c r="BG23">
        <v>20.307966298</v>
      </c>
      <c r="BH23">
        <v>22.688927659</v>
      </c>
      <c r="BI23">
        <v>25.391050089</v>
      </c>
      <c r="BJ23">
        <v>27.536231884</v>
      </c>
      <c r="BK23">
        <v>20.187454939</v>
      </c>
      <c r="BL23">
        <v>20.640569395</v>
      </c>
      <c r="BM23">
        <v>25.084745763</v>
      </c>
      <c r="BN23">
        <v>25.570145128</v>
      </c>
      <c r="BO23">
        <v>28.187919463</v>
      </c>
      <c r="BP23">
        <v>18.108651911</v>
      </c>
      <c r="BQ23">
        <v>24.441340782</v>
      </c>
      <c r="BR23">
        <v>24.199288256</v>
      </c>
      <c r="BS23">
        <v>32.561505065</v>
      </c>
      <c r="BT23">
        <v>38.6656558</v>
      </c>
      <c r="BU23">
        <v>29.482071713</v>
      </c>
      <c r="BV23">
        <v>35.115722267</v>
      </c>
      <c r="BW23">
        <v>36.378334681</v>
      </c>
      <c r="BX23">
        <v>42.197452229</v>
      </c>
      <c r="BY23">
        <v>28.358208955</v>
      </c>
      <c r="BZ23">
        <v>28.718703976</v>
      </c>
      <c r="CA23">
        <v>19.732205779</v>
      </c>
      <c r="CB23">
        <v>22.127052106</v>
      </c>
      <c r="CC23">
        <v>24.911032028</v>
      </c>
    </row>
    <row r="24" spans="1:81" ht="12.75">
      <c r="A24" t="s">
        <v>85</v>
      </c>
      <c r="B24">
        <v>76</v>
      </c>
      <c r="C24">
        <v>92</v>
      </c>
      <c r="D24">
        <v>80</v>
      </c>
      <c r="E24">
        <v>90</v>
      </c>
      <c r="F24">
        <v>90</v>
      </c>
      <c r="G24">
        <v>105</v>
      </c>
      <c r="H24">
        <v>71</v>
      </c>
      <c r="I24">
        <v>70</v>
      </c>
      <c r="J24">
        <v>83</v>
      </c>
      <c r="K24">
        <v>79</v>
      </c>
      <c r="L24">
        <v>81</v>
      </c>
      <c r="M24">
        <v>83</v>
      </c>
      <c r="N24">
        <v>65</v>
      </c>
      <c r="O24">
        <v>78</v>
      </c>
      <c r="P24">
        <v>68</v>
      </c>
      <c r="Q24">
        <v>68</v>
      </c>
      <c r="R24">
        <v>42</v>
      </c>
      <c r="S24">
        <v>56</v>
      </c>
      <c r="T24">
        <v>47</v>
      </c>
      <c r="U24">
        <v>52</v>
      </c>
      <c r="V24">
        <v>1856</v>
      </c>
      <c r="W24">
        <v>1864</v>
      </c>
      <c r="X24">
        <v>1866</v>
      </c>
      <c r="Y24">
        <v>1797</v>
      </c>
      <c r="Z24">
        <v>1739</v>
      </c>
      <c r="AA24">
        <v>1675</v>
      </c>
      <c r="AB24">
        <v>1520</v>
      </c>
      <c r="AC24">
        <v>1435</v>
      </c>
      <c r="AD24">
        <v>1404</v>
      </c>
      <c r="AE24">
        <v>1374</v>
      </c>
      <c r="AF24">
        <v>1320</v>
      </c>
      <c r="AG24">
        <v>1357</v>
      </c>
      <c r="AH24">
        <v>1322</v>
      </c>
      <c r="AI24">
        <v>1293</v>
      </c>
      <c r="AJ24">
        <v>1319</v>
      </c>
      <c r="AK24">
        <v>1335</v>
      </c>
      <c r="AL24">
        <v>1315</v>
      </c>
      <c r="AM24">
        <v>1328</v>
      </c>
      <c r="AN24">
        <v>1409</v>
      </c>
      <c r="AO24">
        <v>1373</v>
      </c>
      <c r="AP24">
        <v>39.338053289</v>
      </c>
      <c r="AQ24">
        <v>49.689134997</v>
      </c>
      <c r="AR24">
        <v>43.263137345</v>
      </c>
      <c r="AS24">
        <v>48.93334411</v>
      </c>
      <c r="AT24">
        <v>49.560365277</v>
      </c>
      <c r="AU24">
        <v>59.050486346</v>
      </c>
      <c r="AV24">
        <v>44.408421549</v>
      </c>
      <c r="AW24">
        <v>46.95051763</v>
      </c>
      <c r="AX24">
        <v>57.166564152</v>
      </c>
      <c r="AY24">
        <v>55.520327992</v>
      </c>
      <c r="AZ24">
        <v>59.154873696</v>
      </c>
      <c r="BA24">
        <v>59.919271241</v>
      </c>
      <c r="BB24">
        <v>48.1871502</v>
      </c>
      <c r="BC24">
        <v>59.086259901</v>
      </c>
      <c r="BD24">
        <v>50.589649552</v>
      </c>
      <c r="BE24">
        <v>51.047055362</v>
      </c>
      <c r="BF24">
        <v>32.269848845</v>
      </c>
      <c r="BG24">
        <v>42.097553947</v>
      </c>
      <c r="BH24">
        <v>33.229467191</v>
      </c>
      <c r="BI24">
        <v>37.816778267</v>
      </c>
      <c r="BJ24">
        <v>40.948275862</v>
      </c>
      <c r="BK24">
        <v>49.356223176</v>
      </c>
      <c r="BL24">
        <v>42.872454448</v>
      </c>
      <c r="BM24">
        <v>50.083472454</v>
      </c>
      <c r="BN24">
        <v>51.753881541</v>
      </c>
      <c r="BO24">
        <v>62.686567164</v>
      </c>
      <c r="BP24">
        <v>46.710526316</v>
      </c>
      <c r="BQ24">
        <v>48.780487805</v>
      </c>
      <c r="BR24">
        <v>59.116809117</v>
      </c>
      <c r="BS24">
        <v>57.49636099</v>
      </c>
      <c r="BT24">
        <v>61.363636364</v>
      </c>
      <c r="BU24">
        <v>61.164333088</v>
      </c>
      <c r="BV24">
        <v>49.167927383</v>
      </c>
      <c r="BW24">
        <v>60.324825986</v>
      </c>
      <c r="BX24">
        <v>51.554207733</v>
      </c>
      <c r="BY24">
        <v>50.936329588</v>
      </c>
      <c r="BZ24">
        <v>31.939163498</v>
      </c>
      <c r="CA24">
        <v>42.168674699</v>
      </c>
      <c r="CB24">
        <v>33.356990774</v>
      </c>
      <c r="CC24">
        <v>37.873270211</v>
      </c>
    </row>
    <row r="25" spans="1:81" ht="12.75">
      <c r="A25" t="s">
        <v>77</v>
      </c>
      <c r="B25">
        <v>66</v>
      </c>
      <c r="C25">
        <v>56</v>
      </c>
      <c r="D25">
        <v>56</v>
      </c>
      <c r="E25">
        <v>70</v>
      </c>
      <c r="F25">
        <v>82</v>
      </c>
      <c r="G25">
        <v>76</v>
      </c>
      <c r="H25">
        <v>95</v>
      </c>
      <c r="I25">
        <v>96</v>
      </c>
      <c r="J25">
        <v>89</v>
      </c>
      <c r="K25">
        <v>83</v>
      </c>
      <c r="L25">
        <v>88</v>
      </c>
      <c r="M25">
        <v>78</v>
      </c>
      <c r="N25">
        <v>104</v>
      </c>
      <c r="O25">
        <v>92</v>
      </c>
      <c r="P25">
        <v>102</v>
      </c>
      <c r="Q25">
        <v>80</v>
      </c>
      <c r="R25">
        <v>75</v>
      </c>
      <c r="S25">
        <v>55</v>
      </c>
      <c r="T25">
        <v>69</v>
      </c>
      <c r="U25">
        <v>64</v>
      </c>
      <c r="V25">
        <v>1587</v>
      </c>
      <c r="W25">
        <v>1586</v>
      </c>
      <c r="X25">
        <v>1656</v>
      </c>
      <c r="Y25">
        <v>1753</v>
      </c>
      <c r="Z25">
        <v>1840</v>
      </c>
      <c r="AA25">
        <v>1846</v>
      </c>
      <c r="AB25">
        <v>1898</v>
      </c>
      <c r="AC25">
        <v>1880</v>
      </c>
      <c r="AD25">
        <v>1886</v>
      </c>
      <c r="AE25">
        <v>1902</v>
      </c>
      <c r="AF25">
        <v>1901</v>
      </c>
      <c r="AG25">
        <v>1894</v>
      </c>
      <c r="AH25">
        <v>1948</v>
      </c>
      <c r="AI25">
        <v>1899</v>
      </c>
      <c r="AJ25">
        <v>1899</v>
      </c>
      <c r="AK25">
        <v>1953</v>
      </c>
      <c r="AL25">
        <v>1924</v>
      </c>
      <c r="AM25">
        <v>1942</v>
      </c>
      <c r="AN25">
        <v>1976</v>
      </c>
      <c r="AO25">
        <v>2042</v>
      </c>
      <c r="AP25">
        <v>41.486247014</v>
      </c>
      <c r="AQ25">
        <v>36.633956056</v>
      </c>
      <c r="AR25">
        <v>34.999737865</v>
      </c>
      <c r="AS25">
        <v>41.024509625</v>
      </c>
      <c r="AT25">
        <v>45.139215119</v>
      </c>
      <c r="AU25">
        <v>41.472738446</v>
      </c>
      <c r="AV25">
        <v>50.974870767</v>
      </c>
      <c r="AW25">
        <v>51.274584842</v>
      </c>
      <c r="AX25">
        <v>48.773206745</v>
      </c>
      <c r="AY25">
        <v>44.632044445</v>
      </c>
      <c r="AZ25">
        <v>46.581942756</v>
      </c>
      <c r="BA25">
        <v>41.540738323</v>
      </c>
      <c r="BB25">
        <v>53.72114944</v>
      </c>
      <c r="BC25">
        <v>49.038379658</v>
      </c>
      <c r="BD25">
        <v>54.185283382</v>
      </c>
      <c r="BE25">
        <v>41.48781618</v>
      </c>
      <c r="BF25">
        <v>39.353235677</v>
      </c>
      <c r="BG25">
        <v>29.741366054</v>
      </c>
      <c r="BH25">
        <v>35.758903748</v>
      </c>
      <c r="BI25">
        <v>31.931510166</v>
      </c>
      <c r="BJ25">
        <v>41.587901701</v>
      </c>
      <c r="BK25">
        <v>35.308953342</v>
      </c>
      <c r="BL25">
        <v>33.816425121</v>
      </c>
      <c r="BM25">
        <v>39.931545921</v>
      </c>
      <c r="BN25">
        <v>44.565217391</v>
      </c>
      <c r="BO25">
        <v>41.170097508</v>
      </c>
      <c r="BP25">
        <v>50.052687039</v>
      </c>
      <c r="BQ25">
        <v>51.063829787</v>
      </c>
      <c r="BR25">
        <v>47.189819724</v>
      </c>
      <c r="BS25">
        <v>43.638275499</v>
      </c>
      <c r="BT25">
        <v>46.291425565</v>
      </c>
      <c r="BU25">
        <v>41.182682154</v>
      </c>
      <c r="BV25">
        <v>53.388090349</v>
      </c>
      <c r="BW25">
        <v>48.446550816</v>
      </c>
      <c r="BX25">
        <v>53.712480253</v>
      </c>
      <c r="BY25">
        <v>40.962621608</v>
      </c>
      <c r="BZ25">
        <v>38.981288981</v>
      </c>
      <c r="CA25">
        <v>28.321318229</v>
      </c>
      <c r="CB25">
        <v>34.91902834</v>
      </c>
      <c r="CC25">
        <v>31.341821743</v>
      </c>
    </row>
    <row r="26" spans="1:81" ht="12.75">
      <c r="A26" t="s">
        <v>80</v>
      </c>
      <c r="B26">
        <v>126</v>
      </c>
      <c r="C26">
        <v>133</v>
      </c>
      <c r="D26">
        <v>124</v>
      </c>
      <c r="E26">
        <v>160</v>
      </c>
      <c r="F26">
        <v>152</v>
      </c>
      <c r="G26">
        <v>188</v>
      </c>
      <c r="H26">
        <v>172</v>
      </c>
      <c r="I26">
        <v>155</v>
      </c>
      <c r="J26">
        <v>174</v>
      </c>
      <c r="K26">
        <v>178</v>
      </c>
      <c r="L26">
        <v>190</v>
      </c>
      <c r="M26">
        <v>187</v>
      </c>
      <c r="N26">
        <v>179</v>
      </c>
      <c r="O26">
        <v>207</v>
      </c>
      <c r="P26">
        <v>199</v>
      </c>
      <c r="Q26">
        <v>173</v>
      </c>
      <c r="R26">
        <v>166</v>
      </c>
      <c r="S26">
        <v>157</v>
      </c>
      <c r="T26">
        <v>151</v>
      </c>
      <c r="U26">
        <v>132</v>
      </c>
      <c r="V26">
        <v>3188</v>
      </c>
      <c r="W26">
        <v>3202</v>
      </c>
      <c r="X26">
        <v>3205</v>
      </c>
      <c r="Y26">
        <v>3210</v>
      </c>
      <c r="Z26">
        <v>3191</v>
      </c>
      <c r="AA26">
        <v>3067</v>
      </c>
      <c r="AB26">
        <v>2985</v>
      </c>
      <c r="AC26">
        <v>2972</v>
      </c>
      <c r="AD26">
        <v>2896</v>
      </c>
      <c r="AE26">
        <v>2902</v>
      </c>
      <c r="AF26">
        <v>2944</v>
      </c>
      <c r="AG26">
        <v>2914</v>
      </c>
      <c r="AH26">
        <v>2908</v>
      </c>
      <c r="AI26">
        <v>2927</v>
      </c>
      <c r="AJ26">
        <v>3012</v>
      </c>
      <c r="AK26">
        <v>2968</v>
      </c>
      <c r="AL26">
        <v>2991</v>
      </c>
      <c r="AM26">
        <v>3036</v>
      </c>
      <c r="AN26">
        <v>3071</v>
      </c>
      <c r="AO26">
        <v>3066</v>
      </c>
      <c r="AP26">
        <v>39.136448998</v>
      </c>
      <c r="AQ26">
        <v>42.292132092</v>
      </c>
      <c r="AR26">
        <v>39.706497265</v>
      </c>
      <c r="AS26">
        <v>50.509806893</v>
      </c>
      <c r="AT26">
        <v>47.270472523</v>
      </c>
      <c r="AU26">
        <v>61.015650833</v>
      </c>
      <c r="AV26">
        <v>58.406787759</v>
      </c>
      <c r="AW26">
        <v>52.173912139</v>
      </c>
      <c r="AX26">
        <v>60.223456174</v>
      </c>
      <c r="AY26">
        <v>60.950418831</v>
      </c>
      <c r="AZ26">
        <v>64.553334953</v>
      </c>
      <c r="BA26">
        <v>65.272452373</v>
      </c>
      <c r="BB26">
        <v>62.6689908</v>
      </c>
      <c r="BC26">
        <v>70.951584955</v>
      </c>
      <c r="BD26">
        <v>67.142262218</v>
      </c>
      <c r="BE26">
        <v>59.472354964</v>
      </c>
      <c r="BF26">
        <v>56.143478179</v>
      </c>
      <c r="BG26">
        <v>51.931577516</v>
      </c>
      <c r="BH26">
        <v>49.696718432</v>
      </c>
      <c r="BI26">
        <v>44.71261725</v>
      </c>
      <c r="BJ26">
        <v>39.523212045</v>
      </c>
      <c r="BK26">
        <v>41.536539663</v>
      </c>
      <c r="BL26">
        <v>38.689547582</v>
      </c>
      <c r="BM26">
        <v>49.84423676</v>
      </c>
      <c r="BN26">
        <v>47.633970542</v>
      </c>
      <c r="BO26">
        <v>61.297685034</v>
      </c>
      <c r="BP26">
        <v>57.621440536</v>
      </c>
      <c r="BQ26">
        <v>52.153432032</v>
      </c>
      <c r="BR26">
        <v>60.082872928</v>
      </c>
      <c r="BS26">
        <v>61.337008959</v>
      </c>
      <c r="BT26">
        <v>64.538043478</v>
      </c>
      <c r="BU26">
        <v>64.172958133</v>
      </c>
      <c r="BV26">
        <v>61.554332875</v>
      </c>
      <c r="BW26">
        <v>70.720874616</v>
      </c>
      <c r="BX26">
        <v>66.069057105</v>
      </c>
      <c r="BY26">
        <v>58.288409704</v>
      </c>
      <c r="BZ26">
        <v>55.499832832</v>
      </c>
      <c r="CA26">
        <v>51.712779974</v>
      </c>
      <c r="CB26">
        <v>49.169651579</v>
      </c>
      <c r="CC26">
        <v>43.052837573</v>
      </c>
    </row>
    <row r="27" spans="1:81" ht="12.75">
      <c r="A27" t="s">
        <v>78</v>
      </c>
      <c r="B27">
        <v>55</v>
      </c>
      <c r="C27">
        <v>59</v>
      </c>
      <c r="D27">
        <v>60</v>
      </c>
      <c r="E27">
        <v>53</v>
      </c>
      <c r="F27">
        <v>72</v>
      </c>
      <c r="G27">
        <v>66</v>
      </c>
      <c r="H27">
        <v>52</v>
      </c>
      <c r="I27">
        <v>63</v>
      </c>
      <c r="J27">
        <v>71</v>
      </c>
      <c r="K27">
        <v>77</v>
      </c>
      <c r="L27">
        <v>77</v>
      </c>
      <c r="M27">
        <v>54</v>
      </c>
      <c r="N27">
        <v>80</v>
      </c>
      <c r="O27">
        <v>51</v>
      </c>
      <c r="P27">
        <v>53</v>
      </c>
      <c r="Q27">
        <v>61</v>
      </c>
      <c r="R27">
        <v>61</v>
      </c>
      <c r="S27">
        <v>70</v>
      </c>
      <c r="T27">
        <v>51</v>
      </c>
      <c r="U27">
        <v>46</v>
      </c>
      <c r="V27">
        <v>1862</v>
      </c>
      <c r="W27">
        <v>1821</v>
      </c>
      <c r="X27">
        <v>1756</v>
      </c>
      <c r="Y27">
        <v>1726</v>
      </c>
      <c r="Z27">
        <v>1686</v>
      </c>
      <c r="AA27">
        <v>1613</v>
      </c>
      <c r="AB27">
        <v>1518</v>
      </c>
      <c r="AC27">
        <v>1485</v>
      </c>
      <c r="AD27">
        <v>1486</v>
      </c>
      <c r="AE27">
        <v>1458</v>
      </c>
      <c r="AF27">
        <v>1461</v>
      </c>
      <c r="AG27">
        <v>1413</v>
      </c>
      <c r="AH27">
        <v>1419</v>
      </c>
      <c r="AI27">
        <v>1390</v>
      </c>
      <c r="AJ27">
        <v>1406</v>
      </c>
      <c r="AK27">
        <v>1392</v>
      </c>
      <c r="AL27">
        <v>1410</v>
      </c>
      <c r="AM27">
        <v>1443</v>
      </c>
      <c r="AN27">
        <v>1428</v>
      </c>
      <c r="AO27">
        <v>1444</v>
      </c>
      <c r="AP27">
        <v>28.750095542</v>
      </c>
      <c r="AQ27">
        <v>32.540152357</v>
      </c>
      <c r="AR27">
        <v>34.773525527</v>
      </c>
      <c r="AS27">
        <v>30.946775772</v>
      </c>
      <c r="AT27">
        <v>42.15238741</v>
      </c>
      <c r="AU27">
        <v>39.302722046</v>
      </c>
      <c r="AV27">
        <v>32.977346627</v>
      </c>
      <c r="AW27">
        <v>42.39559466</v>
      </c>
      <c r="AX27">
        <v>48.411211425</v>
      </c>
      <c r="AY27">
        <v>53.590254316</v>
      </c>
      <c r="AZ27">
        <v>53.054953671</v>
      </c>
      <c r="BA27">
        <v>38.230692905</v>
      </c>
      <c r="BB27">
        <v>56.049280467</v>
      </c>
      <c r="BC27">
        <v>36.681799664</v>
      </c>
      <c r="BD27">
        <v>37.834857972</v>
      </c>
      <c r="BE27">
        <v>44.349253248</v>
      </c>
      <c r="BF27">
        <v>44.187712029</v>
      </c>
      <c r="BG27">
        <v>48.767879337</v>
      </c>
      <c r="BH27">
        <v>35.40208929</v>
      </c>
      <c r="BI27">
        <v>31.920265661</v>
      </c>
      <c r="BJ27">
        <v>29.538131042</v>
      </c>
      <c r="BK27">
        <v>32.39978034</v>
      </c>
      <c r="BL27">
        <v>34.16856492</v>
      </c>
      <c r="BM27">
        <v>30.706836616</v>
      </c>
      <c r="BN27">
        <v>42.704626335</v>
      </c>
      <c r="BO27">
        <v>40.917544947</v>
      </c>
      <c r="BP27">
        <v>34.255599473</v>
      </c>
      <c r="BQ27">
        <v>42.424242424</v>
      </c>
      <c r="BR27">
        <v>47.779273217</v>
      </c>
      <c r="BS27">
        <v>52.812071331</v>
      </c>
      <c r="BT27">
        <v>52.703627652</v>
      </c>
      <c r="BU27">
        <v>38.21656051</v>
      </c>
      <c r="BV27">
        <v>56.377730796</v>
      </c>
      <c r="BW27">
        <v>36.690647482</v>
      </c>
      <c r="BX27">
        <v>37.695590327</v>
      </c>
      <c r="BY27">
        <v>43.82183908</v>
      </c>
      <c r="BZ27">
        <v>43.262411348</v>
      </c>
      <c r="CA27">
        <v>48.51004851</v>
      </c>
      <c r="CB27">
        <v>35.714285714</v>
      </c>
      <c r="CC27">
        <v>31.855955679</v>
      </c>
    </row>
    <row r="28" spans="1:81" ht="12.75">
      <c r="A28" t="s">
        <v>79</v>
      </c>
      <c r="B28">
        <v>29</v>
      </c>
      <c r="C28">
        <v>40</v>
      </c>
      <c r="D28">
        <v>40</v>
      </c>
      <c r="E28">
        <v>44</v>
      </c>
      <c r="F28">
        <v>42</v>
      </c>
      <c r="G28">
        <v>60</v>
      </c>
      <c r="H28">
        <v>50</v>
      </c>
      <c r="I28">
        <v>76</v>
      </c>
      <c r="J28">
        <v>57</v>
      </c>
      <c r="K28">
        <v>65</v>
      </c>
      <c r="L28">
        <v>56</v>
      </c>
      <c r="M28">
        <v>64</v>
      </c>
      <c r="N28">
        <v>89</v>
      </c>
      <c r="O28">
        <v>71</v>
      </c>
      <c r="P28">
        <v>53</v>
      </c>
      <c r="Q28">
        <v>73</v>
      </c>
      <c r="R28">
        <v>47</v>
      </c>
      <c r="S28">
        <v>57</v>
      </c>
      <c r="T28">
        <v>47</v>
      </c>
      <c r="U28">
        <v>45</v>
      </c>
      <c r="V28">
        <v>1271</v>
      </c>
      <c r="W28">
        <v>1238</v>
      </c>
      <c r="X28">
        <v>1196</v>
      </c>
      <c r="Y28">
        <v>1209</v>
      </c>
      <c r="Z28">
        <v>1241</v>
      </c>
      <c r="AA28">
        <v>1261</v>
      </c>
      <c r="AB28">
        <v>1341</v>
      </c>
      <c r="AC28">
        <v>1290</v>
      </c>
      <c r="AD28">
        <v>1273</v>
      </c>
      <c r="AE28">
        <v>1232</v>
      </c>
      <c r="AF28">
        <v>1180</v>
      </c>
      <c r="AG28">
        <v>1134</v>
      </c>
      <c r="AH28">
        <v>1121</v>
      </c>
      <c r="AI28">
        <v>1108</v>
      </c>
      <c r="AJ28">
        <v>1106</v>
      </c>
      <c r="AK28">
        <v>1150</v>
      </c>
      <c r="AL28">
        <v>1138</v>
      </c>
      <c r="AM28">
        <v>1147</v>
      </c>
      <c r="AN28">
        <v>1175</v>
      </c>
      <c r="AO28">
        <v>1185</v>
      </c>
      <c r="AP28">
        <v>22.952077063</v>
      </c>
      <c r="AQ28">
        <v>32.793137207</v>
      </c>
      <c r="AR28">
        <v>33.422685595</v>
      </c>
      <c r="AS28">
        <v>37.065031481</v>
      </c>
      <c r="AT28">
        <v>35.758352398</v>
      </c>
      <c r="AU28">
        <v>50.761521812</v>
      </c>
      <c r="AV28">
        <v>39.270837523</v>
      </c>
      <c r="AW28">
        <v>60.648932148</v>
      </c>
      <c r="AX28">
        <v>45.04243494</v>
      </c>
      <c r="AY28">
        <v>53.380800104</v>
      </c>
      <c r="AZ28">
        <v>48.032780476</v>
      </c>
      <c r="BA28">
        <v>58.21482393</v>
      </c>
      <c r="BB28">
        <v>81.294058264</v>
      </c>
      <c r="BC28">
        <v>65.209250038</v>
      </c>
      <c r="BD28">
        <v>49.426280709</v>
      </c>
      <c r="BE28">
        <v>66.478512554</v>
      </c>
      <c r="BF28">
        <v>43.557906496</v>
      </c>
      <c r="BG28">
        <v>51.925980121</v>
      </c>
      <c r="BH28">
        <v>41.042994896</v>
      </c>
      <c r="BI28">
        <v>38.388624371</v>
      </c>
      <c r="BJ28">
        <v>22.81667978</v>
      </c>
      <c r="BK28">
        <v>32.310177706</v>
      </c>
      <c r="BL28">
        <v>33.444816054</v>
      </c>
      <c r="BM28">
        <v>36.393713813</v>
      </c>
      <c r="BN28">
        <v>33.843674456</v>
      </c>
      <c r="BO28">
        <v>47.581284695</v>
      </c>
      <c r="BP28">
        <v>37.285607755</v>
      </c>
      <c r="BQ28">
        <v>58.914728682</v>
      </c>
      <c r="BR28">
        <v>44.776119403</v>
      </c>
      <c r="BS28">
        <v>52.75974026</v>
      </c>
      <c r="BT28">
        <v>47.457627119</v>
      </c>
      <c r="BU28">
        <v>56.437389771</v>
      </c>
      <c r="BV28">
        <v>79.393398751</v>
      </c>
      <c r="BW28">
        <v>64.079422383</v>
      </c>
      <c r="BX28">
        <v>47.920433996</v>
      </c>
      <c r="BY28">
        <v>63.47826087</v>
      </c>
      <c r="BZ28">
        <v>41.300527241</v>
      </c>
      <c r="CA28">
        <v>49.694856146</v>
      </c>
      <c r="CB28">
        <v>40</v>
      </c>
      <c r="CC28">
        <v>37.974683544</v>
      </c>
    </row>
    <row r="29" spans="1:81" ht="12.75">
      <c r="A29" t="s">
        <v>81</v>
      </c>
      <c r="B29">
        <v>64</v>
      </c>
      <c r="C29">
        <v>56</v>
      </c>
      <c r="D29">
        <v>51</v>
      </c>
      <c r="E29">
        <v>72</v>
      </c>
      <c r="F29">
        <v>72</v>
      </c>
      <c r="G29">
        <v>91</v>
      </c>
      <c r="H29">
        <v>79</v>
      </c>
      <c r="I29">
        <v>82</v>
      </c>
      <c r="J29">
        <v>80</v>
      </c>
      <c r="K29">
        <v>111</v>
      </c>
      <c r="L29">
        <v>82</v>
      </c>
      <c r="M29">
        <v>131</v>
      </c>
      <c r="N29">
        <v>117</v>
      </c>
      <c r="O29">
        <v>104</v>
      </c>
      <c r="P29">
        <v>118</v>
      </c>
      <c r="Q29">
        <v>111</v>
      </c>
      <c r="R29">
        <v>90</v>
      </c>
      <c r="S29">
        <v>83</v>
      </c>
      <c r="T29">
        <v>88</v>
      </c>
      <c r="U29">
        <v>92</v>
      </c>
      <c r="V29">
        <v>1650</v>
      </c>
      <c r="W29">
        <v>1719</v>
      </c>
      <c r="X29">
        <v>1737</v>
      </c>
      <c r="Y29">
        <v>1754</v>
      </c>
      <c r="Z29">
        <v>1778</v>
      </c>
      <c r="AA29">
        <v>1826</v>
      </c>
      <c r="AB29">
        <v>1819</v>
      </c>
      <c r="AC29">
        <v>1831</v>
      </c>
      <c r="AD29">
        <v>1859</v>
      </c>
      <c r="AE29">
        <v>1905</v>
      </c>
      <c r="AF29">
        <v>1926</v>
      </c>
      <c r="AG29">
        <v>1905</v>
      </c>
      <c r="AH29">
        <v>1921</v>
      </c>
      <c r="AI29">
        <v>1941</v>
      </c>
      <c r="AJ29">
        <v>1972</v>
      </c>
      <c r="AK29">
        <v>1964</v>
      </c>
      <c r="AL29">
        <v>2001</v>
      </c>
      <c r="AM29">
        <v>1937</v>
      </c>
      <c r="AN29">
        <v>1922</v>
      </c>
      <c r="AO29">
        <v>1934</v>
      </c>
      <c r="AP29">
        <v>39.06120608</v>
      </c>
      <c r="AQ29">
        <v>33.861030368</v>
      </c>
      <c r="AR29">
        <v>30.224330602</v>
      </c>
      <c r="AS29">
        <v>41.468773119</v>
      </c>
      <c r="AT29">
        <v>40.248160398</v>
      </c>
      <c r="AU29">
        <v>49.697063916</v>
      </c>
      <c r="AV29">
        <v>44.19985647</v>
      </c>
      <c r="AW29">
        <v>46.780736278</v>
      </c>
      <c r="AX29">
        <v>43.943499966</v>
      </c>
      <c r="AY29">
        <v>58.574718854</v>
      </c>
      <c r="AZ29">
        <v>42.954462081</v>
      </c>
      <c r="BA29">
        <v>69.44600111</v>
      </c>
      <c r="BB29">
        <v>62.81185226</v>
      </c>
      <c r="BC29">
        <v>54.956709179</v>
      </c>
      <c r="BD29">
        <v>60.436993781</v>
      </c>
      <c r="BE29">
        <v>57.32643207</v>
      </c>
      <c r="BF29">
        <v>45.961802771</v>
      </c>
      <c r="BG29">
        <v>43.567773443</v>
      </c>
      <c r="BH29">
        <v>46.649566486</v>
      </c>
      <c r="BI29">
        <v>48.172813422</v>
      </c>
      <c r="BJ29">
        <v>38.787878788</v>
      </c>
      <c r="BK29">
        <v>32.577079697</v>
      </c>
      <c r="BL29">
        <v>29.360967185</v>
      </c>
      <c r="BM29">
        <v>41.049030787</v>
      </c>
      <c r="BN29">
        <v>40.494938133</v>
      </c>
      <c r="BO29">
        <v>49.835706462</v>
      </c>
      <c r="BP29">
        <v>43.430456295</v>
      </c>
      <c r="BQ29">
        <v>44.78427089</v>
      </c>
      <c r="BR29">
        <v>43.033889188</v>
      </c>
      <c r="BS29">
        <v>58.267716535</v>
      </c>
      <c r="BT29">
        <v>42.575285566</v>
      </c>
      <c r="BU29">
        <v>68.766404199</v>
      </c>
      <c r="BV29">
        <v>60.90577824</v>
      </c>
      <c r="BW29">
        <v>53.580628542</v>
      </c>
      <c r="BX29">
        <v>59.837728195</v>
      </c>
      <c r="BY29">
        <v>56.517311609</v>
      </c>
      <c r="BZ29">
        <v>44.977511244</v>
      </c>
      <c r="CA29">
        <v>42.849767682</v>
      </c>
      <c r="CB29">
        <v>45.785639958</v>
      </c>
      <c r="CC29">
        <v>47.569803516</v>
      </c>
    </row>
    <row r="30" spans="1:81" ht="12.75">
      <c r="A30" t="s">
        <v>74</v>
      </c>
      <c r="B30">
        <v>94</v>
      </c>
      <c r="C30">
        <v>96</v>
      </c>
      <c r="D30">
        <v>104</v>
      </c>
      <c r="E30">
        <v>112</v>
      </c>
      <c r="F30">
        <v>88</v>
      </c>
      <c r="G30">
        <v>84</v>
      </c>
      <c r="H30">
        <v>79</v>
      </c>
      <c r="I30">
        <v>69</v>
      </c>
      <c r="J30">
        <v>84</v>
      </c>
      <c r="K30">
        <v>89</v>
      </c>
      <c r="L30">
        <v>77</v>
      </c>
      <c r="M30">
        <v>97</v>
      </c>
      <c r="N30">
        <v>94</v>
      </c>
      <c r="O30">
        <v>88</v>
      </c>
      <c r="P30">
        <v>101</v>
      </c>
      <c r="Q30">
        <v>93</v>
      </c>
      <c r="R30">
        <v>73</v>
      </c>
      <c r="S30">
        <v>72</v>
      </c>
      <c r="T30">
        <v>76</v>
      </c>
      <c r="U30">
        <v>69</v>
      </c>
      <c r="V30">
        <v>2827</v>
      </c>
      <c r="W30">
        <v>2733</v>
      </c>
      <c r="X30">
        <v>2629</v>
      </c>
      <c r="Y30">
        <v>2483</v>
      </c>
      <c r="Z30">
        <v>2375</v>
      </c>
      <c r="AA30">
        <v>2252</v>
      </c>
      <c r="AB30">
        <v>2112</v>
      </c>
      <c r="AC30">
        <v>2045</v>
      </c>
      <c r="AD30">
        <v>1975</v>
      </c>
      <c r="AE30">
        <v>1877</v>
      </c>
      <c r="AF30">
        <v>1810</v>
      </c>
      <c r="AG30">
        <v>1706</v>
      </c>
      <c r="AH30">
        <v>1697</v>
      </c>
      <c r="AI30">
        <v>1665</v>
      </c>
      <c r="AJ30">
        <v>1628</v>
      </c>
      <c r="AK30">
        <v>1607</v>
      </c>
      <c r="AL30">
        <v>1628</v>
      </c>
      <c r="AM30">
        <v>1625</v>
      </c>
      <c r="AN30">
        <v>1663</v>
      </c>
      <c r="AO30">
        <v>1670</v>
      </c>
      <c r="AP30">
        <v>32.79869006</v>
      </c>
      <c r="AQ30">
        <v>35.052686187</v>
      </c>
      <c r="AR30">
        <v>39.621031706</v>
      </c>
      <c r="AS30">
        <v>44.10790319</v>
      </c>
      <c r="AT30">
        <v>36.286593698</v>
      </c>
      <c r="AU30">
        <v>36.208653473</v>
      </c>
      <c r="AV30">
        <v>36.895447821</v>
      </c>
      <c r="AW30">
        <v>33.431155735</v>
      </c>
      <c r="AX30">
        <v>41.606318724</v>
      </c>
      <c r="AY30">
        <v>46.690409866</v>
      </c>
      <c r="AZ30">
        <v>42.394093956</v>
      </c>
      <c r="BA30">
        <v>56.40217932</v>
      </c>
      <c r="BB30">
        <v>55.653450293</v>
      </c>
      <c r="BC30">
        <v>52.452866494</v>
      </c>
      <c r="BD30">
        <v>62.232878233</v>
      </c>
      <c r="BE30">
        <v>58.570100499</v>
      </c>
      <c r="BF30">
        <v>45.37342215</v>
      </c>
      <c r="BG30">
        <v>44.511896071</v>
      </c>
      <c r="BH30">
        <v>46.867992484</v>
      </c>
      <c r="BI30">
        <v>41.890884472</v>
      </c>
      <c r="BJ30">
        <v>33.250795897</v>
      </c>
      <c r="BK30">
        <v>35.126234907</v>
      </c>
      <c r="BL30">
        <v>39.558767592</v>
      </c>
      <c r="BM30">
        <v>45.106725735</v>
      </c>
      <c r="BN30">
        <v>37.052631579</v>
      </c>
      <c r="BO30">
        <v>37.30017762</v>
      </c>
      <c r="BP30">
        <v>37.40530303</v>
      </c>
      <c r="BQ30">
        <v>33.740831296</v>
      </c>
      <c r="BR30">
        <v>42.53164557</v>
      </c>
      <c r="BS30">
        <v>47.416089505</v>
      </c>
      <c r="BT30">
        <v>42.541436464</v>
      </c>
      <c r="BU30">
        <v>56.858147714</v>
      </c>
      <c r="BV30">
        <v>55.391868002</v>
      </c>
      <c r="BW30">
        <v>52.852852853</v>
      </c>
      <c r="BX30">
        <v>62.039312039</v>
      </c>
      <c r="BY30">
        <v>57.871810828</v>
      </c>
      <c r="BZ30">
        <v>44.84029484</v>
      </c>
      <c r="CA30">
        <v>44.307692308</v>
      </c>
      <c r="CB30">
        <v>45.700541191</v>
      </c>
      <c r="CC30">
        <v>41.317365269</v>
      </c>
    </row>
    <row r="31" spans="1:81" ht="12.75">
      <c r="A31" t="s">
        <v>82</v>
      </c>
      <c r="B31">
        <v>59</v>
      </c>
      <c r="C31">
        <v>68</v>
      </c>
      <c r="D31">
        <v>67</v>
      </c>
      <c r="E31">
        <v>87</v>
      </c>
      <c r="F31">
        <v>65</v>
      </c>
      <c r="G31">
        <v>86</v>
      </c>
      <c r="H31">
        <v>72</v>
      </c>
      <c r="I31">
        <v>72</v>
      </c>
      <c r="J31">
        <v>92</v>
      </c>
      <c r="K31">
        <v>98</v>
      </c>
      <c r="L31">
        <v>96</v>
      </c>
      <c r="M31">
        <v>100</v>
      </c>
      <c r="N31">
        <v>102</v>
      </c>
      <c r="O31">
        <v>103</v>
      </c>
      <c r="P31">
        <v>96</v>
      </c>
      <c r="Q31">
        <v>106</v>
      </c>
      <c r="R31">
        <v>107</v>
      </c>
      <c r="S31">
        <v>85</v>
      </c>
      <c r="T31">
        <v>89</v>
      </c>
      <c r="U31">
        <v>74</v>
      </c>
      <c r="V31">
        <v>899</v>
      </c>
      <c r="W31">
        <v>931</v>
      </c>
      <c r="X31">
        <v>977</v>
      </c>
      <c r="Y31">
        <v>1006</v>
      </c>
      <c r="Z31">
        <v>1017</v>
      </c>
      <c r="AA31">
        <v>1053</v>
      </c>
      <c r="AB31">
        <v>1066</v>
      </c>
      <c r="AC31">
        <v>1037</v>
      </c>
      <c r="AD31">
        <v>1049</v>
      </c>
      <c r="AE31">
        <v>1091</v>
      </c>
      <c r="AF31">
        <v>1141</v>
      </c>
      <c r="AG31">
        <v>1150</v>
      </c>
      <c r="AH31">
        <v>1176</v>
      </c>
      <c r="AI31">
        <v>1156</v>
      </c>
      <c r="AJ31">
        <v>1164</v>
      </c>
      <c r="AK31">
        <v>1195</v>
      </c>
      <c r="AL31">
        <v>1176</v>
      </c>
      <c r="AM31">
        <v>1167</v>
      </c>
      <c r="AN31">
        <v>1190</v>
      </c>
      <c r="AO31">
        <v>1246</v>
      </c>
      <c r="AP31">
        <v>67.679153487</v>
      </c>
      <c r="AQ31">
        <v>76.300380027</v>
      </c>
      <c r="AR31">
        <v>73.522009449</v>
      </c>
      <c r="AS31">
        <v>88.391946201</v>
      </c>
      <c r="AT31">
        <v>63.82196268</v>
      </c>
      <c r="AU31">
        <v>82.639244849</v>
      </c>
      <c r="AV31">
        <v>69.00523267</v>
      </c>
      <c r="AW31">
        <v>73.03260069</v>
      </c>
      <c r="AX31">
        <v>91.483738687</v>
      </c>
      <c r="AY31">
        <v>92.64690535</v>
      </c>
      <c r="AZ31">
        <v>88.495946912</v>
      </c>
      <c r="BA31">
        <v>90.716181054</v>
      </c>
      <c r="BB31">
        <v>90.643783172</v>
      </c>
      <c r="BC31">
        <v>91.830320646</v>
      </c>
      <c r="BD31">
        <v>82.364542293</v>
      </c>
      <c r="BE31">
        <v>90.666968698</v>
      </c>
      <c r="BF31">
        <v>92.898806598</v>
      </c>
      <c r="BG31">
        <v>74.500139341</v>
      </c>
      <c r="BH31">
        <v>76.324660281</v>
      </c>
      <c r="BI31">
        <v>59.476374919</v>
      </c>
      <c r="BJ31">
        <v>65.628476085</v>
      </c>
      <c r="BK31">
        <v>73.039742213</v>
      </c>
      <c r="BL31">
        <v>68.57727738</v>
      </c>
      <c r="BM31">
        <v>86.48111332</v>
      </c>
      <c r="BN31">
        <v>63.913470993</v>
      </c>
      <c r="BO31">
        <v>81.671415005</v>
      </c>
      <c r="BP31">
        <v>67.542213884</v>
      </c>
      <c r="BQ31">
        <v>69.431051109</v>
      </c>
      <c r="BR31">
        <v>87.70257388</v>
      </c>
      <c r="BS31">
        <v>89.825847846</v>
      </c>
      <c r="BT31">
        <v>84.136722174</v>
      </c>
      <c r="BU31">
        <v>86.956521739</v>
      </c>
      <c r="BV31">
        <v>86.734693878</v>
      </c>
      <c r="BW31">
        <v>89.100346021</v>
      </c>
      <c r="BX31">
        <v>82.474226804</v>
      </c>
      <c r="BY31">
        <v>88.70292887</v>
      </c>
      <c r="BZ31">
        <v>90.986394558</v>
      </c>
      <c r="CA31">
        <v>72.836332476</v>
      </c>
      <c r="CB31">
        <v>74.789915966</v>
      </c>
      <c r="CC31">
        <v>59.390048154</v>
      </c>
    </row>
    <row r="32" spans="1:81" ht="12.75">
      <c r="A32" t="s">
        <v>84</v>
      </c>
      <c r="B32">
        <v>228</v>
      </c>
      <c r="C32">
        <v>246</v>
      </c>
      <c r="D32">
        <v>230</v>
      </c>
      <c r="E32">
        <v>211</v>
      </c>
      <c r="F32">
        <v>256</v>
      </c>
      <c r="G32">
        <v>240</v>
      </c>
      <c r="H32">
        <v>253</v>
      </c>
      <c r="I32">
        <v>237</v>
      </c>
      <c r="J32">
        <v>213</v>
      </c>
      <c r="K32">
        <v>228</v>
      </c>
      <c r="L32">
        <v>230</v>
      </c>
      <c r="M32">
        <v>247</v>
      </c>
      <c r="N32">
        <v>232</v>
      </c>
      <c r="O32">
        <v>240</v>
      </c>
      <c r="P32">
        <v>245</v>
      </c>
      <c r="Q32">
        <v>234</v>
      </c>
      <c r="R32">
        <v>258</v>
      </c>
      <c r="S32">
        <v>228</v>
      </c>
      <c r="T32">
        <v>232</v>
      </c>
      <c r="U32">
        <v>231</v>
      </c>
      <c r="V32">
        <v>2629</v>
      </c>
      <c r="W32">
        <v>2445</v>
      </c>
      <c r="X32">
        <v>2381</v>
      </c>
      <c r="Y32">
        <v>2320</v>
      </c>
      <c r="Z32">
        <v>2245</v>
      </c>
      <c r="AA32">
        <v>2066</v>
      </c>
      <c r="AB32">
        <v>2073</v>
      </c>
      <c r="AC32">
        <v>2027</v>
      </c>
      <c r="AD32">
        <v>1977</v>
      </c>
      <c r="AE32">
        <v>2007</v>
      </c>
      <c r="AF32">
        <v>1972</v>
      </c>
      <c r="AG32">
        <v>2003</v>
      </c>
      <c r="AH32">
        <v>1996</v>
      </c>
      <c r="AI32">
        <v>1990</v>
      </c>
      <c r="AJ32">
        <v>2019</v>
      </c>
      <c r="AK32">
        <v>2000</v>
      </c>
      <c r="AL32">
        <v>2096</v>
      </c>
      <c r="AM32">
        <v>2152</v>
      </c>
      <c r="AN32">
        <v>2236</v>
      </c>
      <c r="AO32">
        <v>2291</v>
      </c>
      <c r="AP32">
        <v>84.621392234</v>
      </c>
      <c r="AQ32">
        <v>96.832583914</v>
      </c>
      <c r="AR32">
        <v>92.868204287</v>
      </c>
      <c r="AS32">
        <v>86.983863197</v>
      </c>
      <c r="AT32">
        <v>106.72946106</v>
      </c>
      <c r="AU32">
        <v>110.26014278</v>
      </c>
      <c r="AV32">
        <v>116.64392181</v>
      </c>
      <c r="AW32">
        <v>114.59860505</v>
      </c>
      <c r="AX32">
        <v>104.14938357</v>
      </c>
      <c r="AY32">
        <v>109.38896601</v>
      </c>
      <c r="AZ32">
        <v>112.36154927</v>
      </c>
      <c r="BA32">
        <v>123.66863237</v>
      </c>
      <c r="BB32">
        <v>115.6318321</v>
      </c>
      <c r="BC32">
        <v>121.03260142</v>
      </c>
      <c r="BD32">
        <v>122.25610199</v>
      </c>
      <c r="BE32">
        <v>116.85074752</v>
      </c>
      <c r="BF32">
        <v>124.13391283</v>
      </c>
      <c r="BG32">
        <v>106.93594209</v>
      </c>
      <c r="BH32">
        <v>104.41920641</v>
      </c>
      <c r="BI32">
        <v>102.28296417</v>
      </c>
      <c r="BJ32">
        <v>86.724990491</v>
      </c>
      <c r="BK32">
        <v>100.61349693</v>
      </c>
      <c r="BL32">
        <v>96.598068039</v>
      </c>
      <c r="BM32">
        <v>90.948275862</v>
      </c>
      <c r="BN32">
        <v>114.0311804</v>
      </c>
      <c r="BO32">
        <v>116.16650532</v>
      </c>
      <c r="BP32">
        <v>122.04534491</v>
      </c>
      <c r="BQ32">
        <v>116.92155895</v>
      </c>
      <c r="BR32">
        <v>107.73899848</v>
      </c>
      <c r="BS32">
        <v>113.60239163</v>
      </c>
      <c r="BT32">
        <v>116.63286004</v>
      </c>
      <c r="BU32">
        <v>123.31502746</v>
      </c>
      <c r="BV32">
        <v>116.23246493</v>
      </c>
      <c r="BW32">
        <v>120.60301508</v>
      </c>
      <c r="BX32">
        <v>121.34720158</v>
      </c>
      <c r="BY32">
        <v>117</v>
      </c>
      <c r="BZ32">
        <v>123.09160305</v>
      </c>
      <c r="CA32">
        <v>105.94795539</v>
      </c>
      <c r="CB32">
        <v>103.75670841</v>
      </c>
      <c r="CC32">
        <v>100.82933217</v>
      </c>
    </row>
    <row r="33" spans="1:81" ht="12.75">
      <c r="A33" t="s">
        <v>83</v>
      </c>
      <c r="B33">
        <v>156</v>
      </c>
      <c r="C33">
        <v>164</v>
      </c>
      <c r="D33">
        <v>180</v>
      </c>
      <c r="E33">
        <v>188</v>
      </c>
      <c r="F33">
        <v>177</v>
      </c>
      <c r="G33">
        <v>202</v>
      </c>
      <c r="H33">
        <v>217</v>
      </c>
      <c r="I33">
        <v>200</v>
      </c>
      <c r="J33">
        <v>201</v>
      </c>
      <c r="K33">
        <v>218</v>
      </c>
      <c r="L33">
        <v>204</v>
      </c>
      <c r="M33">
        <v>191</v>
      </c>
      <c r="N33">
        <v>177</v>
      </c>
      <c r="O33">
        <v>177</v>
      </c>
      <c r="P33">
        <v>172</v>
      </c>
      <c r="Q33">
        <v>175</v>
      </c>
      <c r="R33">
        <v>164</v>
      </c>
      <c r="S33">
        <v>171</v>
      </c>
      <c r="T33">
        <v>181</v>
      </c>
      <c r="U33">
        <v>169</v>
      </c>
      <c r="V33">
        <v>1666</v>
      </c>
      <c r="W33">
        <v>1725</v>
      </c>
      <c r="X33">
        <v>1679</v>
      </c>
      <c r="Y33">
        <v>1609</v>
      </c>
      <c r="Z33">
        <v>1495</v>
      </c>
      <c r="AA33">
        <v>1512</v>
      </c>
      <c r="AB33">
        <v>1422</v>
      </c>
      <c r="AC33">
        <v>1373</v>
      </c>
      <c r="AD33">
        <v>1329</v>
      </c>
      <c r="AE33">
        <v>1345</v>
      </c>
      <c r="AF33">
        <v>1313</v>
      </c>
      <c r="AG33">
        <v>1234</v>
      </c>
      <c r="AH33">
        <v>1199</v>
      </c>
      <c r="AI33">
        <v>1202</v>
      </c>
      <c r="AJ33">
        <v>1209</v>
      </c>
      <c r="AK33">
        <v>1224</v>
      </c>
      <c r="AL33">
        <v>1265</v>
      </c>
      <c r="AM33">
        <v>1302</v>
      </c>
      <c r="AN33">
        <v>1367</v>
      </c>
      <c r="AO33">
        <v>1429</v>
      </c>
      <c r="AP33">
        <v>92.987527399</v>
      </c>
      <c r="AQ33">
        <v>94.871436314</v>
      </c>
      <c r="AR33">
        <v>107.25479932</v>
      </c>
      <c r="AS33">
        <v>116.38682204</v>
      </c>
      <c r="AT33">
        <v>118.8154572</v>
      </c>
      <c r="AU33">
        <v>131.55635169</v>
      </c>
      <c r="AV33">
        <v>151.62698512</v>
      </c>
      <c r="AW33">
        <v>144.45026083</v>
      </c>
      <c r="AX33">
        <v>151.90695656</v>
      </c>
      <c r="AY33">
        <v>160.22024608</v>
      </c>
      <c r="AZ33">
        <v>156.64130285</v>
      </c>
      <c r="BA33">
        <v>156.02105227</v>
      </c>
      <c r="BB33">
        <v>148.61956708</v>
      </c>
      <c r="BC33">
        <v>147.98172568</v>
      </c>
      <c r="BD33">
        <v>143.87590192</v>
      </c>
      <c r="BE33">
        <v>145.5964934</v>
      </c>
      <c r="BF33">
        <v>134.00188473</v>
      </c>
      <c r="BG33">
        <v>133.88434873</v>
      </c>
      <c r="BH33">
        <v>137.67731132</v>
      </c>
      <c r="BI33">
        <v>121.5167813</v>
      </c>
      <c r="BJ33">
        <v>93.637454982</v>
      </c>
      <c r="BK33">
        <v>95.072463768</v>
      </c>
      <c r="BL33">
        <v>107.20667064</v>
      </c>
      <c r="BM33">
        <v>116.84275948</v>
      </c>
      <c r="BN33">
        <v>118.39464883</v>
      </c>
      <c r="BO33">
        <v>133.5978836</v>
      </c>
      <c r="BP33">
        <v>152.60196906</v>
      </c>
      <c r="BQ33">
        <v>145.66642389</v>
      </c>
      <c r="BR33">
        <v>151.24153499</v>
      </c>
      <c r="BS33">
        <v>162.08178439</v>
      </c>
      <c r="BT33">
        <v>155.36938309</v>
      </c>
      <c r="BU33">
        <v>154.78119935</v>
      </c>
      <c r="BV33">
        <v>147.62301918</v>
      </c>
      <c r="BW33">
        <v>147.25457571</v>
      </c>
      <c r="BX33">
        <v>142.26633581</v>
      </c>
      <c r="BY33">
        <v>142.97385621</v>
      </c>
      <c r="BZ33">
        <v>129.64426877</v>
      </c>
      <c r="CA33">
        <v>131.33640553</v>
      </c>
      <c r="CB33">
        <v>132.40673007</v>
      </c>
      <c r="CC33">
        <v>118.26452064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3"/>
  <sheetViews>
    <sheetView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91" sqref="K91"/>
    </sheetView>
  </sheetViews>
  <sheetFormatPr defaultColWidth="9.140625" defaultRowHeight="12.75"/>
  <cols>
    <col min="1" max="1" width="26.28125" style="0" customWidth="1"/>
    <col min="2" max="16384" width="10.7109375" style="0" customWidth="1"/>
  </cols>
  <sheetData>
    <row r="1" ht="12.75">
      <c r="A1" t="s">
        <v>270</v>
      </c>
    </row>
    <row r="3" spans="1:41" ht="12.75">
      <c r="A3" t="s">
        <v>0</v>
      </c>
      <c r="B3" t="s">
        <v>271</v>
      </c>
      <c r="C3" t="s">
        <v>272</v>
      </c>
      <c r="D3" t="s">
        <v>273</v>
      </c>
      <c r="E3" t="s">
        <v>274</v>
      </c>
      <c r="F3" t="s">
        <v>275</v>
      </c>
      <c r="G3" t="s">
        <v>276</v>
      </c>
      <c r="H3" t="s">
        <v>277</v>
      </c>
      <c r="I3" t="s">
        <v>278</v>
      </c>
      <c r="J3" t="s">
        <v>279</v>
      </c>
      <c r="K3" t="s">
        <v>280</v>
      </c>
      <c r="L3" t="s">
        <v>281</v>
      </c>
      <c r="M3" t="s">
        <v>282</v>
      </c>
      <c r="N3" t="s">
        <v>283</v>
      </c>
      <c r="O3" t="s">
        <v>284</v>
      </c>
      <c r="P3" t="s">
        <v>285</v>
      </c>
      <c r="Q3" t="s">
        <v>286</v>
      </c>
      <c r="R3" t="s">
        <v>287</v>
      </c>
      <c r="S3" t="s">
        <v>288</v>
      </c>
      <c r="T3" t="s">
        <v>289</v>
      </c>
      <c r="U3" t="s">
        <v>290</v>
      </c>
      <c r="V3" t="s">
        <v>291</v>
      </c>
      <c r="W3" t="s">
        <v>292</v>
      </c>
      <c r="X3" t="s">
        <v>293</v>
      </c>
      <c r="Y3" t="s">
        <v>294</v>
      </c>
      <c r="Z3" t="s">
        <v>295</v>
      </c>
      <c r="AA3" t="s">
        <v>296</v>
      </c>
      <c r="AB3" t="s">
        <v>297</v>
      </c>
      <c r="AC3" t="s">
        <v>298</v>
      </c>
      <c r="AD3" t="s">
        <v>299</v>
      </c>
      <c r="AE3" t="s">
        <v>300</v>
      </c>
      <c r="AF3" t="s">
        <v>301</v>
      </c>
      <c r="AG3" t="s">
        <v>302</v>
      </c>
      <c r="AH3" t="s">
        <v>303</v>
      </c>
      <c r="AI3" t="s">
        <v>304</v>
      </c>
      <c r="AJ3" t="s">
        <v>305</v>
      </c>
      <c r="AK3" t="s">
        <v>306</v>
      </c>
      <c r="AL3" t="s">
        <v>307</v>
      </c>
      <c r="AM3" t="s">
        <v>308</v>
      </c>
      <c r="AN3" t="s">
        <v>309</v>
      </c>
      <c r="AO3" t="s">
        <v>310</v>
      </c>
    </row>
    <row r="4" spans="1:41" ht="12.75">
      <c r="A4" t="s">
        <v>36</v>
      </c>
      <c r="B4">
        <v>34</v>
      </c>
      <c r="C4">
        <v>42</v>
      </c>
      <c r="D4">
        <v>39</v>
      </c>
      <c r="E4">
        <v>51</v>
      </c>
      <c r="F4">
        <v>46</v>
      </c>
      <c r="G4">
        <v>51</v>
      </c>
      <c r="H4">
        <v>45</v>
      </c>
      <c r="I4">
        <v>35</v>
      </c>
      <c r="J4">
        <v>42</v>
      </c>
      <c r="K4">
        <v>41</v>
      </c>
      <c r="L4">
        <v>1143</v>
      </c>
      <c r="M4">
        <v>1215</v>
      </c>
      <c r="N4">
        <v>1270</v>
      </c>
      <c r="O4">
        <v>1219</v>
      </c>
      <c r="P4">
        <v>1362</v>
      </c>
      <c r="Q4">
        <v>1410</v>
      </c>
      <c r="R4">
        <v>1377</v>
      </c>
      <c r="S4">
        <v>1306</v>
      </c>
      <c r="T4">
        <v>1313</v>
      </c>
      <c r="U4">
        <v>1344</v>
      </c>
      <c r="V4">
        <v>30.715759942</v>
      </c>
      <c r="W4">
        <v>35.920233799</v>
      </c>
      <c r="X4">
        <v>31.773609197</v>
      </c>
      <c r="Y4">
        <v>43.404015126</v>
      </c>
      <c r="Z4">
        <v>36.407578963</v>
      </c>
      <c r="AA4">
        <v>37.496823386</v>
      </c>
      <c r="AB4">
        <v>33.206788337</v>
      </c>
      <c r="AC4">
        <v>27.29738678</v>
      </c>
      <c r="AD4">
        <v>32.713133648</v>
      </c>
      <c r="AE4">
        <v>31.119227943</v>
      </c>
      <c r="AF4">
        <v>29.746281715</v>
      </c>
      <c r="AG4">
        <v>34.567901235</v>
      </c>
      <c r="AH4">
        <v>30.708661417</v>
      </c>
      <c r="AI4">
        <v>41.83757178</v>
      </c>
      <c r="AJ4">
        <v>33.773861968</v>
      </c>
      <c r="AK4">
        <v>36.170212766</v>
      </c>
      <c r="AL4">
        <v>32.679738562</v>
      </c>
      <c r="AM4">
        <v>26.799387443</v>
      </c>
      <c r="AN4">
        <v>31.987814166</v>
      </c>
      <c r="AO4">
        <v>30.505952381</v>
      </c>
    </row>
    <row r="5" spans="1:41" ht="12.75">
      <c r="A5" t="s">
        <v>35</v>
      </c>
      <c r="B5">
        <v>50</v>
      </c>
      <c r="C5">
        <v>54</v>
      </c>
      <c r="D5">
        <v>52</v>
      </c>
      <c r="E5">
        <v>61</v>
      </c>
      <c r="F5">
        <v>47</v>
      </c>
      <c r="G5">
        <v>66</v>
      </c>
      <c r="H5">
        <v>43</v>
      </c>
      <c r="I5">
        <v>49</v>
      </c>
      <c r="J5">
        <v>50</v>
      </c>
      <c r="K5">
        <v>46</v>
      </c>
      <c r="L5">
        <v>1587</v>
      </c>
      <c r="M5">
        <v>1540</v>
      </c>
      <c r="N5">
        <v>1560</v>
      </c>
      <c r="O5">
        <v>1570</v>
      </c>
      <c r="P5">
        <v>1582</v>
      </c>
      <c r="Q5">
        <v>1605</v>
      </c>
      <c r="R5">
        <v>1640</v>
      </c>
      <c r="S5">
        <v>1684</v>
      </c>
      <c r="T5">
        <v>1730</v>
      </c>
      <c r="U5">
        <v>1847</v>
      </c>
      <c r="V5">
        <v>31.559703084</v>
      </c>
      <c r="W5">
        <v>35.964728837</v>
      </c>
      <c r="X5">
        <v>33.455422612</v>
      </c>
      <c r="Y5">
        <v>38.775945203</v>
      </c>
      <c r="Z5">
        <v>30.768618911</v>
      </c>
      <c r="AA5">
        <v>41.081963465</v>
      </c>
      <c r="AB5">
        <v>26.830538789</v>
      </c>
      <c r="AC5">
        <v>29.382051911</v>
      </c>
      <c r="AD5">
        <v>29.04241863</v>
      </c>
      <c r="AE5">
        <v>25.858305548</v>
      </c>
      <c r="AF5">
        <v>31.505986137</v>
      </c>
      <c r="AG5">
        <v>35.064935065</v>
      </c>
      <c r="AH5">
        <v>33.333333333</v>
      </c>
      <c r="AI5">
        <v>38.853503185</v>
      </c>
      <c r="AJ5">
        <v>29.709228824</v>
      </c>
      <c r="AK5">
        <v>41.121495327</v>
      </c>
      <c r="AL5">
        <v>26.219512195</v>
      </c>
      <c r="AM5">
        <v>29.097387173</v>
      </c>
      <c r="AN5">
        <v>28.901734104</v>
      </c>
      <c r="AO5">
        <v>24.90525176</v>
      </c>
    </row>
    <row r="6" spans="1:41" ht="12.75">
      <c r="A6" t="s">
        <v>38</v>
      </c>
      <c r="B6">
        <v>18</v>
      </c>
      <c r="C6">
        <v>21</v>
      </c>
      <c r="D6">
        <v>21</v>
      </c>
      <c r="E6">
        <v>25</v>
      </c>
      <c r="F6">
        <v>35</v>
      </c>
      <c r="G6">
        <v>22</v>
      </c>
      <c r="H6">
        <v>27</v>
      </c>
      <c r="I6">
        <v>25</v>
      </c>
      <c r="J6">
        <v>25</v>
      </c>
      <c r="K6">
        <v>27</v>
      </c>
      <c r="L6">
        <v>811</v>
      </c>
      <c r="M6">
        <v>832</v>
      </c>
      <c r="N6">
        <v>879</v>
      </c>
      <c r="O6">
        <v>886</v>
      </c>
      <c r="P6">
        <v>816</v>
      </c>
      <c r="Q6">
        <v>796</v>
      </c>
      <c r="R6">
        <v>834</v>
      </c>
      <c r="S6">
        <v>904</v>
      </c>
      <c r="T6">
        <v>935</v>
      </c>
      <c r="U6">
        <v>936</v>
      </c>
      <c r="V6">
        <v>23.42554147</v>
      </c>
      <c r="W6">
        <v>26.857780375</v>
      </c>
      <c r="X6">
        <v>24.461808795</v>
      </c>
      <c r="Y6">
        <v>29.870738804</v>
      </c>
      <c r="Z6">
        <v>42.328074676</v>
      </c>
      <c r="AA6">
        <v>28.978923699</v>
      </c>
      <c r="AB6">
        <v>35.817879176</v>
      </c>
      <c r="AC6">
        <v>28.967401683</v>
      </c>
      <c r="AD6">
        <v>27.16368159</v>
      </c>
      <c r="AE6">
        <v>29.195534264</v>
      </c>
      <c r="AF6">
        <v>22.194821208</v>
      </c>
      <c r="AG6">
        <v>25.240384615</v>
      </c>
      <c r="AH6">
        <v>23.890784983</v>
      </c>
      <c r="AI6">
        <v>28.216704289</v>
      </c>
      <c r="AJ6">
        <v>42.892156863</v>
      </c>
      <c r="AK6">
        <v>27.638190955</v>
      </c>
      <c r="AL6">
        <v>32.374100719</v>
      </c>
      <c r="AM6">
        <v>27.654867257</v>
      </c>
      <c r="AN6">
        <v>26.737967914</v>
      </c>
      <c r="AO6">
        <v>28.846153846</v>
      </c>
    </row>
    <row r="7" spans="1:41" ht="12.75">
      <c r="A7" t="s">
        <v>37</v>
      </c>
      <c r="B7">
        <v>14</v>
      </c>
      <c r="C7">
        <v>14</v>
      </c>
      <c r="D7">
        <v>13</v>
      </c>
      <c r="E7">
        <v>17</v>
      </c>
      <c r="F7">
        <v>8</v>
      </c>
      <c r="G7">
        <v>15</v>
      </c>
      <c r="H7">
        <v>13</v>
      </c>
      <c r="I7">
        <v>9</v>
      </c>
      <c r="J7">
        <v>10</v>
      </c>
      <c r="K7">
        <v>13</v>
      </c>
      <c r="L7">
        <v>520</v>
      </c>
      <c r="M7">
        <v>444</v>
      </c>
      <c r="N7">
        <v>400</v>
      </c>
      <c r="O7">
        <v>392</v>
      </c>
      <c r="P7">
        <v>376</v>
      </c>
      <c r="Q7">
        <v>327</v>
      </c>
      <c r="R7">
        <v>282</v>
      </c>
      <c r="S7">
        <v>307</v>
      </c>
      <c r="T7">
        <v>400</v>
      </c>
      <c r="U7">
        <v>410</v>
      </c>
      <c r="V7">
        <v>26.407101375</v>
      </c>
      <c r="W7">
        <v>32.470485578</v>
      </c>
      <c r="X7">
        <v>32.761342655</v>
      </c>
      <c r="Y7">
        <v>46.446888826</v>
      </c>
      <c r="Z7">
        <v>21.697295374</v>
      </c>
      <c r="AA7">
        <v>42.187095514</v>
      </c>
      <c r="AB7">
        <v>47.660338842</v>
      </c>
      <c r="AC7">
        <v>32.284610115</v>
      </c>
      <c r="AD7">
        <v>26.59766179</v>
      </c>
      <c r="AE7">
        <v>31.755147084</v>
      </c>
      <c r="AF7">
        <v>26.923076923</v>
      </c>
      <c r="AG7">
        <v>31.531531532</v>
      </c>
      <c r="AH7">
        <v>32.5</v>
      </c>
      <c r="AI7">
        <v>43.367346939</v>
      </c>
      <c r="AJ7">
        <v>21.276595745</v>
      </c>
      <c r="AK7">
        <v>45.871559633</v>
      </c>
      <c r="AL7">
        <v>46.09929078</v>
      </c>
      <c r="AM7">
        <v>29.315960912</v>
      </c>
      <c r="AN7">
        <v>25</v>
      </c>
      <c r="AO7">
        <v>31.707317073</v>
      </c>
    </row>
    <row r="8" spans="1:41" ht="12.75">
      <c r="A8" t="s">
        <v>27</v>
      </c>
      <c r="B8">
        <v>24</v>
      </c>
      <c r="C8">
        <v>12</v>
      </c>
      <c r="D8">
        <v>9</v>
      </c>
      <c r="E8">
        <v>15</v>
      </c>
      <c r="F8">
        <v>19</v>
      </c>
      <c r="G8">
        <v>25</v>
      </c>
      <c r="H8">
        <v>13</v>
      </c>
      <c r="I8">
        <v>22</v>
      </c>
      <c r="J8">
        <v>24</v>
      </c>
      <c r="K8">
        <v>22</v>
      </c>
      <c r="L8">
        <v>747</v>
      </c>
      <c r="M8">
        <v>691</v>
      </c>
      <c r="N8">
        <v>677</v>
      </c>
      <c r="O8">
        <v>687</v>
      </c>
      <c r="P8">
        <v>687</v>
      </c>
      <c r="Q8">
        <v>683</v>
      </c>
      <c r="R8">
        <v>711</v>
      </c>
      <c r="S8">
        <v>711</v>
      </c>
      <c r="T8">
        <v>730</v>
      </c>
      <c r="U8">
        <v>739</v>
      </c>
      <c r="V8">
        <v>32.020285154</v>
      </c>
      <c r="W8">
        <v>17.822873507</v>
      </c>
      <c r="X8">
        <v>13.297548438</v>
      </c>
      <c r="Y8">
        <v>22.958836057</v>
      </c>
      <c r="Z8">
        <v>28.36595678</v>
      </c>
      <c r="AA8">
        <v>37.588943071</v>
      </c>
      <c r="AB8">
        <v>18.020061971</v>
      </c>
      <c r="AC8">
        <v>32.525944745</v>
      </c>
      <c r="AD8">
        <v>34.182474536</v>
      </c>
      <c r="AE8">
        <v>29.566669346</v>
      </c>
      <c r="AF8">
        <v>32.128514056</v>
      </c>
      <c r="AG8">
        <v>17.366136035</v>
      </c>
      <c r="AH8">
        <v>13.29394387</v>
      </c>
      <c r="AI8">
        <v>21.834061135</v>
      </c>
      <c r="AJ8">
        <v>27.656477438</v>
      </c>
      <c r="AK8">
        <v>36.603221083</v>
      </c>
      <c r="AL8">
        <v>18.284106892</v>
      </c>
      <c r="AM8">
        <v>30.94233474</v>
      </c>
      <c r="AN8">
        <v>32.876712329</v>
      </c>
      <c r="AO8">
        <v>29.769959405</v>
      </c>
    </row>
    <row r="9" spans="1:40" ht="12.75">
      <c r="A9" t="s">
        <v>20</v>
      </c>
      <c r="B9">
        <v>11</v>
      </c>
      <c r="C9">
        <v>8</v>
      </c>
      <c r="D9">
        <v>22</v>
      </c>
      <c r="E9">
        <v>7</v>
      </c>
      <c r="F9">
        <v>9</v>
      </c>
      <c r="G9">
        <v>18</v>
      </c>
      <c r="H9">
        <v>9</v>
      </c>
      <c r="I9">
        <v>8</v>
      </c>
      <c r="J9">
        <v>14</v>
      </c>
      <c r="L9">
        <v>509</v>
      </c>
      <c r="M9">
        <v>492</v>
      </c>
      <c r="N9">
        <v>444</v>
      </c>
      <c r="O9">
        <v>374</v>
      </c>
      <c r="P9">
        <v>329</v>
      </c>
      <c r="Q9">
        <v>372</v>
      </c>
      <c r="R9">
        <v>425</v>
      </c>
      <c r="S9">
        <v>440</v>
      </c>
      <c r="T9">
        <v>482</v>
      </c>
      <c r="V9">
        <v>22.439259594</v>
      </c>
      <c r="W9">
        <v>16.329512791</v>
      </c>
      <c r="X9">
        <v>47.435597814</v>
      </c>
      <c r="Y9">
        <v>17.724630237</v>
      </c>
      <c r="Z9">
        <v>28.610410785</v>
      </c>
      <c r="AA9">
        <v>51.907333755</v>
      </c>
      <c r="AB9">
        <v>22.956371719</v>
      </c>
      <c r="AC9">
        <v>19.06245416</v>
      </c>
      <c r="AD9">
        <v>31.067691203</v>
      </c>
      <c r="AF9">
        <v>21.611001965</v>
      </c>
      <c r="AG9">
        <v>16.260162602</v>
      </c>
      <c r="AH9">
        <v>49.54954955</v>
      </c>
      <c r="AI9">
        <v>18.71657754</v>
      </c>
      <c r="AJ9">
        <v>27.3556231</v>
      </c>
      <c r="AK9">
        <v>48.387096774</v>
      </c>
      <c r="AL9">
        <v>21.176470588</v>
      </c>
      <c r="AM9">
        <v>18.181818182</v>
      </c>
      <c r="AN9">
        <v>29.045643154</v>
      </c>
    </row>
    <row r="10" spans="1:41" ht="12.75">
      <c r="A10" t="s">
        <v>28</v>
      </c>
      <c r="B10">
        <v>35</v>
      </c>
      <c r="C10">
        <v>27</v>
      </c>
      <c r="D10">
        <v>36</v>
      </c>
      <c r="E10">
        <v>29</v>
      </c>
      <c r="F10">
        <v>35</v>
      </c>
      <c r="G10">
        <v>30</v>
      </c>
      <c r="H10">
        <v>24</v>
      </c>
      <c r="I10">
        <v>36</v>
      </c>
      <c r="J10">
        <v>22</v>
      </c>
      <c r="K10">
        <v>16</v>
      </c>
      <c r="L10">
        <v>1010</v>
      </c>
      <c r="M10">
        <v>919</v>
      </c>
      <c r="N10">
        <v>901</v>
      </c>
      <c r="O10">
        <v>924</v>
      </c>
      <c r="P10">
        <v>899</v>
      </c>
      <c r="Q10">
        <v>936</v>
      </c>
      <c r="R10">
        <v>960</v>
      </c>
      <c r="S10">
        <v>1018</v>
      </c>
      <c r="T10">
        <v>1015</v>
      </c>
      <c r="U10">
        <v>1053</v>
      </c>
      <c r="V10">
        <v>34.568772635</v>
      </c>
      <c r="W10">
        <v>30.426005036</v>
      </c>
      <c r="X10">
        <v>40.840575077</v>
      </c>
      <c r="Y10">
        <v>32.848997553</v>
      </c>
      <c r="Z10">
        <v>39.138330437</v>
      </c>
      <c r="AA10">
        <v>34.099677604</v>
      </c>
      <c r="AB10">
        <v>25.984601821</v>
      </c>
      <c r="AC10">
        <v>36.814130259</v>
      </c>
      <c r="AD10">
        <v>22.277119519</v>
      </c>
      <c r="AE10">
        <v>15.525401999</v>
      </c>
      <c r="AF10">
        <v>34.653465347</v>
      </c>
      <c r="AG10">
        <v>29.379760609</v>
      </c>
      <c r="AH10">
        <v>39.955604883</v>
      </c>
      <c r="AI10">
        <v>31.385281385</v>
      </c>
      <c r="AJ10">
        <v>38.93214683</v>
      </c>
      <c r="AK10">
        <v>32.051282051</v>
      </c>
      <c r="AL10">
        <v>25</v>
      </c>
      <c r="AM10">
        <v>35.36345776</v>
      </c>
      <c r="AN10">
        <v>21.674876847</v>
      </c>
      <c r="AO10">
        <v>15.194681861</v>
      </c>
    </row>
    <row r="11" spans="1:41" ht="12.75">
      <c r="A11" t="s">
        <v>25</v>
      </c>
      <c r="B11">
        <v>9</v>
      </c>
      <c r="C11">
        <v>15</v>
      </c>
      <c r="D11">
        <v>7</v>
      </c>
      <c r="E11">
        <v>11</v>
      </c>
      <c r="F11">
        <v>9</v>
      </c>
      <c r="G11">
        <v>9</v>
      </c>
      <c r="I11">
        <v>6</v>
      </c>
      <c r="K11">
        <v>12</v>
      </c>
      <c r="L11">
        <v>413</v>
      </c>
      <c r="M11">
        <v>396</v>
      </c>
      <c r="N11">
        <v>365</v>
      </c>
      <c r="O11">
        <v>375</v>
      </c>
      <c r="P11">
        <v>377</v>
      </c>
      <c r="Q11">
        <v>381</v>
      </c>
      <c r="S11">
        <v>370</v>
      </c>
      <c r="U11">
        <v>338</v>
      </c>
      <c r="V11">
        <v>22.000859487</v>
      </c>
      <c r="W11">
        <v>39.443897066</v>
      </c>
      <c r="X11">
        <v>19.975439795</v>
      </c>
      <c r="Y11">
        <v>32.250383171</v>
      </c>
      <c r="Z11">
        <v>23.73783016</v>
      </c>
      <c r="AA11">
        <v>25.239040679</v>
      </c>
      <c r="AC11">
        <v>16.062532487</v>
      </c>
      <c r="AE11">
        <v>36.83009243</v>
      </c>
      <c r="AF11">
        <v>21.791767554</v>
      </c>
      <c r="AG11">
        <v>37.878787879</v>
      </c>
      <c r="AH11">
        <v>19.178082192</v>
      </c>
      <c r="AI11">
        <v>29.333333333</v>
      </c>
      <c r="AJ11">
        <v>23.872679045</v>
      </c>
      <c r="AK11">
        <v>23.622047244</v>
      </c>
      <c r="AM11">
        <v>16.216216216</v>
      </c>
      <c r="AO11">
        <v>35.50295858</v>
      </c>
    </row>
    <row r="12" spans="1:41" ht="12.75">
      <c r="A12" t="s">
        <v>26</v>
      </c>
      <c r="B12">
        <v>50</v>
      </c>
      <c r="C12">
        <v>59</v>
      </c>
      <c r="D12">
        <v>52</v>
      </c>
      <c r="E12">
        <v>46</v>
      </c>
      <c r="F12">
        <v>44</v>
      </c>
      <c r="G12">
        <v>44</v>
      </c>
      <c r="H12">
        <v>36</v>
      </c>
      <c r="I12">
        <v>51</v>
      </c>
      <c r="J12">
        <v>42</v>
      </c>
      <c r="K12">
        <v>36</v>
      </c>
      <c r="L12">
        <v>1433</v>
      </c>
      <c r="M12">
        <v>1526</v>
      </c>
      <c r="N12">
        <v>1529</v>
      </c>
      <c r="O12">
        <v>1457</v>
      </c>
      <c r="P12">
        <v>1503</v>
      </c>
      <c r="Q12">
        <v>1582</v>
      </c>
      <c r="R12">
        <v>1575</v>
      </c>
      <c r="S12">
        <v>1634</v>
      </c>
      <c r="T12">
        <v>1777</v>
      </c>
      <c r="U12">
        <v>1839</v>
      </c>
      <c r="V12">
        <v>35.236615954</v>
      </c>
      <c r="W12">
        <v>39.441219436</v>
      </c>
      <c r="X12">
        <v>33.689500035</v>
      </c>
      <c r="Y12">
        <v>32.172847079</v>
      </c>
      <c r="Z12">
        <v>30.77684082</v>
      </c>
      <c r="AA12">
        <v>28.515024581</v>
      </c>
      <c r="AB12">
        <v>22.957844457</v>
      </c>
      <c r="AC12">
        <v>31.918223337</v>
      </c>
      <c r="AD12">
        <v>24.232382341</v>
      </c>
      <c r="AE12">
        <v>19.326961135</v>
      </c>
      <c r="AF12">
        <v>34.891835311</v>
      </c>
      <c r="AG12">
        <v>38.663171691</v>
      </c>
      <c r="AH12">
        <v>34.009156311</v>
      </c>
      <c r="AI12">
        <v>31.571722718</v>
      </c>
      <c r="AJ12">
        <v>29.274783766</v>
      </c>
      <c r="AK12">
        <v>27.81289507</v>
      </c>
      <c r="AL12">
        <v>22.857142857</v>
      </c>
      <c r="AM12">
        <v>31.211750306</v>
      </c>
      <c r="AN12">
        <v>23.635340461</v>
      </c>
      <c r="AO12">
        <v>19.575856444</v>
      </c>
    </row>
    <row r="13" spans="1:41" ht="12.75">
      <c r="A13" t="s">
        <v>23</v>
      </c>
      <c r="B13">
        <v>26</v>
      </c>
      <c r="C13">
        <v>24</v>
      </c>
      <c r="D13">
        <v>20</v>
      </c>
      <c r="E13">
        <v>17</v>
      </c>
      <c r="F13">
        <v>19</v>
      </c>
      <c r="G13">
        <v>21</v>
      </c>
      <c r="H13">
        <v>23</v>
      </c>
      <c r="I13">
        <v>17</v>
      </c>
      <c r="J13">
        <v>17</v>
      </c>
      <c r="K13">
        <v>11</v>
      </c>
      <c r="L13">
        <v>893</v>
      </c>
      <c r="M13">
        <v>825</v>
      </c>
      <c r="N13">
        <v>798</v>
      </c>
      <c r="O13">
        <v>797</v>
      </c>
      <c r="P13">
        <v>812</v>
      </c>
      <c r="Q13">
        <v>811</v>
      </c>
      <c r="R13">
        <v>816</v>
      </c>
      <c r="S13">
        <v>816</v>
      </c>
      <c r="T13">
        <v>837</v>
      </c>
      <c r="U13">
        <v>842</v>
      </c>
      <c r="V13">
        <v>29.541197353</v>
      </c>
      <c r="W13">
        <v>29.18563423</v>
      </c>
      <c r="X13">
        <v>25.782747154</v>
      </c>
      <c r="Y13">
        <v>22.013428652</v>
      </c>
      <c r="Z13">
        <v>23.783494139</v>
      </c>
      <c r="AA13">
        <v>27.036051539</v>
      </c>
      <c r="AB13">
        <v>28.439971954</v>
      </c>
      <c r="AC13">
        <v>21.685236812</v>
      </c>
      <c r="AD13">
        <v>21.289372495</v>
      </c>
      <c r="AE13">
        <v>12.874767168</v>
      </c>
      <c r="AF13">
        <v>29.115341545</v>
      </c>
      <c r="AG13">
        <v>29.090909091</v>
      </c>
      <c r="AH13">
        <v>25.062656642</v>
      </c>
      <c r="AI13">
        <v>21.329987453</v>
      </c>
      <c r="AJ13">
        <v>23.399014778</v>
      </c>
      <c r="AK13">
        <v>25.893958076</v>
      </c>
      <c r="AL13">
        <v>28.18627451</v>
      </c>
      <c r="AM13">
        <v>20.833333333</v>
      </c>
      <c r="AN13">
        <v>20.310633214</v>
      </c>
      <c r="AO13">
        <v>13.064133017</v>
      </c>
    </row>
    <row r="14" spans="1:41" ht="12.75">
      <c r="A14" t="s">
        <v>24</v>
      </c>
      <c r="B14">
        <v>16</v>
      </c>
      <c r="C14">
        <v>13</v>
      </c>
      <c r="D14">
        <v>12</v>
      </c>
      <c r="E14">
        <v>15</v>
      </c>
      <c r="F14">
        <v>11</v>
      </c>
      <c r="G14">
        <v>6</v>
      </c>
      <c r="H14">
        <v>8</v>
      </c>
      <c r="I14">
        <v>7</v>
      </c>
      <c r="J14">
        <v>9</v>
      </c>
      <c r="K14">
        <v>7</v>
      </c>
      <c r="L14">
        <v>382</v>
      </c>
      <c r="M14">
        <v>333</v>
      </c>
      <c r="N14">
        <v>302</v>
      </c>
      <c r="O14">
        <v>279</v>
      </c>
      <c r="P14">
        <v>274</v>
      </c>
      <c r="Q14">
        <v>282</v>
      </c>
      <c r="R14">
        <v>316</v>
      </c>
      <c r="S14">
        <v>323</v>
      </c>
      <c r="T14">
        <v>325</v>
      </c>
      <c r="U14">
        <v>304</v>
      </c>
      <c r="V14">
        <v>41.969982208</v>
      </c>
      <c r="W14">
        <v>37.711812351</v>
      </c>
      <c r="X14">
        <v>41.286393979</v>
      </c>
      <c r="Y14">
        <v>53.341416563</v>
      </c>
      <c r="Z14">
        <v>44.008309794</v>
      </c>
      <c r="AA14">
        <v>23.217663637</v>
      </c>
      <c r="AB14">
        <v>25.685349682</v>
      </c>
      <c r="AC14">
        <v>22.637740679</v>
      </c>
      <c r="AD14">
        <v>28.140463297</v>
      </c>
      <c r="AE14">
        <v>22.961855655</v>
      </c>
      <c r="AF14">
        <v>41.884816754</v>
      </c>
      <c r="AG14">
        <v>39.039039039</v>
      </c>
      <c r="AH14">
        <v>39.735099338</v>
      </c>
      <c r="AI14">
        <v>53.76344086</v>
      </c>
      <c r="AJ14">
        <v>40.145985401</v>
      </c>
      <c r="AK14">
        <v>21.276595745</v>
      </c>
      <c r="AL14">
        <v>25.316455696</v>
      </c>
      <c r="AM14">
        <v>21.671826625</v>
      </c>
      <c r="AN14">
        <v>27.692307692</v>
      </c>
      <c r="AO14">
        <v>23.026315789</v>
      </c>
    </row>
    <row r="15" spans="1:41" ht="12.75">
      <c r="A15" t="s">
        <v>21</v>
      </c>
      <c r="B15">
        <v>109</v>
      </c>
      <c r="C15">
        <v>116</v>
      </c>
      <c r="D15">
        <v>138</v>
      </c>
      <c r="E15">
        <v>124</v>
      </c>
      <c r="F15">
        <v>127</v>
      </c>
      <c r="G15">
        <v>157</v>
      </c>
      <c r="H15">
        <v>126</v>
      </c>
      <c r="I15">
        <v>125</v>
      </c>
      <c r="J15">
        <v>119</v>
      </c>
      <c r="K15">
        <v>87</v>
      </c>
      <c r="L15">
        <v>2030</v>
      </c>
      <c r="M15">
        <v>2006</v>
      </c>
      <c r="N15">
        <v>1954</v>
      </c>
      <c r="O15">
        <v>1917</v>
      </c>
      <c r="P15">
        <v>1787</v>
      </c>
      <c r="Q15">
        <v>1819</v>
      </c>
      <c r="R15">
        <v>1851</v>
      </c>
      <c r="S15">
        <v>1880</v>
      </c>
      <c r="T15">
        <v>1963</v>
      </c>
      <c r="U15">
        <v>1927</v>
      </c>
      <c r="V15">
        <v>53.648559471</v>
      </c>
      <c r="W15">
        <v>60.204369693</v>
      </c>
      <c r="X15">
        <v>72.017987178</v>
      </c>
      <c r="Y15">
        <v>64.958729678</v>
      </c>
      <c r="Z15">
        <v>72.490564715</v>
      </c>
      <c r="AA15">
        <v>88.29434019</v>
      </c>
      <c r="AB15">
        <v>68.896305805</v>
      </c>
      <c r="AC15">
        <v>68.71134712</v>
      </c>
      <c r="AD15">
        <v>61.049953335</v>
      </c>
      <c r="AE15">
        <v>45.570002714</v>
      </c>
      <c r="AF15">
        <v>53.694581281</v>
      </c>
      <c r="AG15">
        <v>57.826520439</v>
      </c>
      <c r="AH15">
        <v>70.624360287</v>
      </c>
      <c r="AI15">
        <v>64.684402713</v>
      </c>
      <c r="AJ15">
        <v>71.068830442</v>
      </c>
      <c r="AK15">
        <v>86.311159978</v>
      </c>
      <c r="AL15">
        <v>68.071312804</v>
      </c>
      <c r="AM15">
        <v>66.489361702</v>
      </c>
      <c r="AN15">
        <v>60.621497708</v>
      </c>
      <c r="AO15">
        <v>45.147898287</v>
      </c>
    </row>
    <row r="16" spans="1:41" ht="12.75">
      <c r="A16" t="s">
        <v>22</v>
      </c>
      <c r="B16">
        <v>75</v>
      </c>
      <c r="C16">
        <v>67</v>
      </c>
      <c r="D16">
        <v>65</v>
      </c>
      <c r="E16">
        <v>75</v>
      </c>
      <c r="F16">
        <v>67</v>
      </c>
      <c r="G16">
        <v>60</v>
      </c>
      <c r="H16">
        <v>60</v>
      </c>
      <c r="I16">
        <v>61</v>
      </c>
      <c r="J16">
        <v>46</v>
      </c>
      <c r="K16">
        <v>68</v>
      </c>
      <c r="L16">
        <v>623</v>
      </c>
      <c r="M16">
        <v>613</v>
      </c>
      <c r="N16">
        <v>564</v>
      </c>
      <c r="O16">
        <v>447</v>
      </c>
      <c r="P16">
        <v>425</v>
      </c>
      <c r="Q16">
        <v>470</v>
      </c>
      <c r="R16">
        <v>484</v>
      </c>
      <c r="S16">
        <v>510</v>
      </c>
      <c r="T16">
        <v>497</v>
      </c>
      <c r="U16">
        <v>491</v>
      </c>
      <c r="V16">
        <v>122.74617353</v>
      </c>
      <c r="W16">
        <v>112.67669601</v>
      </c>
      <c r="X16">
        <v>112.75408735</v>
      </c>
      <c r="Y16">
        <v>168.33732121</v>
      </c>
      <c r="Z16">
        <v>162.13222523</v>
      </c>
      <c r="AA16">
        <v>132.92230838</v>
      </c>
      <c r="AB16">
        <v>128.05162611</v>
      </c>
      <c r="AC16">
        <v>122.29217296</v>
      </c>
      <c r="AD16">
        <v>94.223274122</v>
      </c>
      <c r="AE16">
        <v>143.87835741</v>
      </c>
      <c r="AF16">
        <v>120.38523274</v>
      </c>
      <c r="AG16">
        <v>109.29853181</v>
      </c>
      <c r="AH16">
        <v>115.24822695</v>
      </c>
      <c r="AI16">
        <v>167.7852349</v>
      </c>
      <c r="AJ16">
        <v>157.64705882</v>
      </c>
      <c r="AK16">
        <v>127.65957447</v>
      </c>
      <c r="AL16">
        <v>123.96694215</v>
      </c>
      <c r="AM16">
        <v>119.60784314</v>
      </c>
      <c r="AN16">
        <v>92.555331992</v>
      </c>
      <c r="AO16">
        <v>138.49287169</v>
      </c>
    </row>
    <row r="17" spans="1:41" ht="12.75">
      <c r="A17" t="s">
        <v>61</v>
      </c>
      <c r="B17">
        <v>31</v>
      </c>
      <c r="C17">
        <v>24</v>
      </c>
      <c r="D17">
        <v>25</v>
      </c>
      <c r="E17">
        <v>25</v>
      </c>
      <c r="F17">
        <v>12</v>
      </c>
      <c r="G17">
        <v>19</v>
      </c>
      <c r="H17">
        <v>16</v>
      </c>
      <c r="I17">
        <v>14</v>
      </c>
      <c r="J17">
        <v>11</v>
      </c>
      <c r="K17">
        <v>10</v>
      </c>
      <c r="L17">
        <v>547</v>
      </c>
      <c r="M17">
        <v>537</v>
      </c>
      <c r="N17">
        <v>504</v>
      </c>
      <c r="O17">
        <v>455</v>
      </c>
      <c r="P17">
        <v>434</v>
      </c>
      <c r="Q17">
        <v>428</v>
      </c>
      <c r="R17">
        <v>426</v>
      </c>
      <c r="S17">
        <v>387</v>
      </c>
      <c r="T17">
        <v>393</v>
      </c>
      <c r="U17">
        <v>385</v>
      </c>
      <c r="V17">
        <v>55.667575568</v>
      </c>
      <c r="W17">
        <v>46.858396565</v>
      </c>
      <c r="X17">
        <v>50.408528118</v>
      </c>
      <c r="Y17">
        <v>54.625735991</v>
      </c>
      <c r="Z17">
        <v>29.761872741</v>
      </c>
      <c r="AA17">
        <v>46.082988816</v>
      </c>
      <c r="AB17">
        <v>40.054207315</v>
      </c>
      <c r="AC17">
        <v>36.738273517</v>
      </c>
      <c r="AD17">
        <v>28.946031489</v>
      </c>
      <c r="AE17">
        <v>28.517200915</v>
      </c>
      <c r="AF17">
        <v>56.672760512</v>
      </c>
      <c r="AG17">
        <v>44.69273743</v>
      </c>
      <c r="AH17">
        <v>49.603174603</v>
      </c>
      <c r="AI17">
        <v>54.945054945</v>
      </c>
      <c r="AJ17">
        <v>27.649769585</v>
      </c>
      <c r="AK17">
        <v>44.392523364</v>
      </c>
      <c r="AL17">
        <v>37.558685446</v>
      </c>
      <c r="AM17">
        <v>36.175710594</v>
      </c>
      <c r="AN17">
        <v>27.989821883</v>
      </c>
      <c r="AO17">
        <v>25.974025974</v>
      </c>
    </row>
    <row r="18" spans="1:41" ht="12.75">
      <c r="A18" t="s">
        <v>65</v>
      </c>
      <c r="C18">
        <v>11</v>
      </c>
      <c r="D18">
        <v>12</v>
      </c>
      <c r="E18">
        <v>18</v>
      </c>
      <c r="F18">
        <v>21</v>
      </c>
      <c r="G18">
        <v>14</v>
      </c>
      <c r="H18">
        <v>17</v>
      </c>
      <c r="I18">
        <v>12</v>
      </c>
      <c r="J18">
        <v>15</v>
      </c>
      <c r="K18">
        <v>25</v>
      </c>
      <c r="M18">
        <v>186</v>
      </c>
      <c r="N18">
        <v>223</v>
      </c>
      <c r="O18">
        <v>250</v>
      </c>
      <c r="P18">
        <v>278</v>
      </c>
      <c r="Q18">
        <v>296</v>
      </c>
      <c r="R18">
        <v>324</v>
      </c>
      <c r="S18">
        <v>325</v>
      </c>
      <c r="T18">
        <v>341</v>
      </c>
      <c r="U18">
        <v>334</v>
      </c>
      <c r="W18">
        <v>64.544027422</v>
      </c>
      <c r="X18">
        <v>55.810901705</v>
      </c>
      <c r="Y18">
        <v>66.304926723</v>
      </c>
      <c r="Z18">
        <v>79.260982979</v>
      </c>
      <c r="AA18">
        <v>47.842031088</v>
      </c>
      <c r="AB18">
        <v>53.938893566</v>
      </c>
      <c r="AC18">
        <v>37.995993478</v>
      </c>
      <c r="AD18">
        <v>44.755859504</v>
      </c>
      <c r="AE18">
        <v>77.389940378</v>
      </c>
      <c r="AG18">
        <v>59.139784946</v>
      </c>
      <c r="AH18">
        <v>53.811659193</v>
      </c>
      <c r="AI18">
        <v>72</v>
      </c>
      <c r="AJ18">
        <v>75.539568345</v>
      </c>
      <c r="AK18">
        <v>47.297297297</v>
      </c>
      <c r="AL18">
        <v>52.469135802</v>
      </c>
      <c r="AM18">
        <v>36.923076923</v>
      </c>
      <c r="AN18">
        <v>43.988269795</v>
      </c>
      <c r="AO18">
        <v>74.850299401</v>
      </c>
    </row>
    <row r="19" spans="1:41" ht="12.75">
      <c r="A19" t="s">
        <v>63</v>
      </c>
      <c r="B19">
        <v>35</v>
      </c>
      <c r="C19">
        <v>25</v>
      </c>
      <c r="D19">
        <v>33</v>
      </c>
      <c r="E19">
        <v>25</v>
      </c>
      <c r="F19">
        <v>44</v>
      </c>
      <c r="G19">
        <v>36</v>
      </c>
      <c r="H19">
        <v>30</v>
      </c>
      <c r="I19">
        <v>35</v>
      </c>
      <c r="J19">
        <v>34</v>
      </c>
      <c r="K19">
        <v>29</v>
      </c>
      <c r="L19">
        <v>973</v>
      </c>
      <c r="M19">
        <v>990</v>
      </c>
      <c r="N19">
        <v>994</v>
      </c>
      <c r="O19">
        <v>956</v>
      </c>
      <c r="P19">
        <v>919</v>
      </c>
      <c r="Q19">
        <v>863</v>
      </c>
      <c r="R19">
        <v>867</v>
      </c>
      <c r="S19">
        <v>840</v>
      </c>
      <c r="T19">
        <v>839</v>
      </c>
      <c r="U19">
        <v>857</v>
      </c>
      <c r="V19">
        <v>35.48038475</v>
      </c>
      <c r="W19">
        <v>26.366368767</v>
      </c>
      <c r="X19">
        <v>33.528972073</v>
      </c>
      <c r="Y19">
        <v>25.676742256</v>
      </c>
      <c r="Z19">
        <v>46.946370251</v>
      </c>
      <c r="AA19">
        <v>41.331178329</v>
      </c>
      <c r="AB19">
        <v>35.321746823</v>
      </c>
      <c r="AC19">
        <v>41.7765167</v>
      </c>
      <c r="AD19">
        <v>40.734669893</v>
      </c>
      <c r="AE19">
        <v>33.986659754</v>
      </c>
      <c r="AF19">
        <v>35.971223022</v>
      </c>
      <c r="AG19">
        <v>25.252525253</v>
      </c>
      <c r="AH19">
        <v>33.199195171</v>
      </c>
      <c r="AI19">
        <v>26.150627615</v>
      </c>
      <c r="AJ19">
        <v>47.8781284</v>
      </c>
      <c r="AK19">
        <v>41.714947856</v>
      </c>
      <c r="AL19">
        <v>34.602076125</v>
      </c>
      <c r="AM19">
        <v>41.666666667</v>
      </c>
      <c r="AN19">
        <v>40.52443385</v>
      </c>
      <c r="AO19">
        <v>33.838973162</v>
      </c>
    </row>
    <row r="20" spans="1:41" ht="12.75">
      <c r="A20" t="s">
        <v>66</v>
      </c>
      <c r="B20">
        <v>29</v>
      </c>
      <c r="C20">
        <v>37</v>
      </c>
      <c r="D20">
        <v>36</v>
      </c>
      <c r="E20">
        <v>26</v>
      </c>
      <c r="F20">
        <v>23</v>
      </c>
      <c r="G20">
        <v>29</v>
      </c>
      <c r="H20">
        <v>24</v>
      </c>
      <c r="I20">
        <v>33</v>
      </c>
      <c r="J20">
        <v>33</v>
      </c>
      <c r="K20">
        <v>31</v>
      </c>
      <c r="L20">
        <v>513</v>
      </c>
      <c r="M20">
        <v>510</v>
      </c>
      <c r="N20">
        <v>465</v>
      </c>
      <c r="O20">
        <v>394</v>
      </c>
      <c r="P20">
        <v>369</v>
      </c>
      <c r="Q20">
        <v>376</v>
      </c>
      <c r="R20">
        <v>373</v>
      </c>
      <c r="S20">
        <v>357</v>
      </c>
      <c r="T20">
        <v>368</v>
      </c>
      <c r="U20">
        <v>395</v>
      </c>
      <c r="V20">
        <v>56.083189376</v>
      </c>
      <c r="W20">
        <v>73.205377606</v>
      </c>
      <c r="X20">
        <v>73.504126007</v>
      </c>
      <c r="Y20">
        <v>64.002648838</v>
      </c>
      <c r="Z20">
        <v>61.242451701</v>
      </c>
      <c r="AA20">
        <v>80.64346324</v>
      </c>
      <c r="AB20">
        <v>65.763434943</v>
      </c>
      <c r="AC20">
        <v>93.238632473</v>
      </c>
      <c r="AD20">
        <v>94.891162115</v>
      </c>
      <c r="AE20">
        <v>81.009603166</v>
      </c>
      <c r="AF20">
        <v>56.530214425</v>
      </c>
      <c r="AG20">
        <v>72.549019608</v>
      </c>
      <c r="AH20">
        <v>77.419354839</v>
      </c>
      <c r="AI20">
        <v>65.989847716</v>
      </c>
      <c r="AJ20">
        <v>62.330623306</v>
      </c>
      <c r="AK20">
        <v>77.127659574</v>
      </c>
      <c r="AL20">
        <v>64.343163539</v>
      </c>
      <c r="AM20">
        <v>92.43697479</v>
      </c>
      <c r="AN20">
        <v>89.673913043</v>
      </c>
      <c r="AO20">
        <v>78.481012658</v>
      </c>
    </row>
    <row r="21" spans="1:41" ht="12.75">
      <c r="A21" t="s">
        <v>67</v>
      </c>
      <c r="B21">
        <v>17</v>
      </c>
      <c r="C21">
        <v>18</v>
      </c>
      <c r="D21">
        <v>18</v>
      </c>
      <c r="E21">
        <v>18</v>
      </c>
      <c r="F21">
        <v>17</v>
      </c>
      <c r="G21">
        <v>17</v>
      </c>
      <c r="H21">
        <v>23</v>
      </c>
      <c r="I21">
        <v>32</v>
      </c>
      <c r="J21">
        <v>29</v>
      </c>
      <c r="K21">
        <v>17</v>
      </c>
      <c r="L21">
        <v>234</v>
      </c>
      <c r="M21">
        <v>263</v>
      </c>
      <c r="N21">
        <v>270</v>
      </c>
      <c r="O21">
        <v>251</v>
      </c>
      <c r="P21">
        <v>240</v>
      </c>
      <c r="Q21">
        <v>271</v>
      </c>
      <c r="R21">
        <v>327</v>
      </c>
      <c r="S21">
        <v>369</v>
      </c>
      <c r="T21">
        <v>414</v>
      </c>
      <c r="U21">
        <v>406</v>
      </c>
      <c r="V21">
        <v>76.0307797</v>
      </c>
      <c r="W21">
        <v>67.862952794</v>
      </c>
      <c r="X21">
        <v>61.065892896</v>
      </c>
      <c r="Y21">
        <v>70.941116708</v>
      </c>
      <c r="Z21">
        <v>70.71158506</v>
      </c>
      <c r="AA21">
        <v>66.085601272</v>
      </c>
      <c r="AB21">
        <v>78.513165198</v>
      </c>
      <c r="AC21">
        <v>94.415026541</v>
      </c>
      <c r="AD21">
        <v>71.303697477</v>
      </c>
      <c r="AE21">
        <v>41.132124932</v>
      </c>
      <c r="AF21">
        <v>72.64957265</v>
      </c>
      <c r="AG21">
        <v>68.441064639</v>
      </c>
      <c r="AH21">
        <v>66.666666667</v>
      </c>
      <c r="AI21">
        <v>71.71314741</v>
      </c>
      <c r="AJ21">
        <v>70.833333333</v>
      </c>
      <c r="AK21">
        <v>62.730627306</v>
      </c>
      <c r="AL21">
        <v>70.336391437</v>
      </c>
      <c r="AM21">
        <v>86.720867209</v>
      </c>
      <c r="AN21">
        <v>70.048309179</v>
      </c>
      <c r="AO21">
        <v>41.871921182</v>
      </c>
    </row>
    <row r="22" spans="1:41" ht="12.75">
      <c r="A22" t="s">
        <v>62</v>
      </c>
      <c r="B22">
        <v>18</v>
      </c>
      <c r="C22">
        <v>15</v>
      </c>
      <c r="D22">
        <v>12</v>
      </c>
      <c r="E22">
        <v>17</v>
      </c>
      <c r="F22">
        <v>14</v>
      </c>
      <c r="H22">
        <v>14</v>
      </c>
      <c r="I22">
        <v>15</v>
      </c>
      <c r="J22">
        <v>15</v>
      </c>
      <c r="K22">
        <v>17</v>
      </c>
      <c r="L22">
        <v>202</v>
      </c>
      <c r="M22">
        <v>240</v>
      </c>
      <c r="N22">
        <v>277</v>
      </c>
      <c r="O22">
        <v>298</v>
      </c>
      <c r="P22">
        <v>322</v>
      </c>
      <c r="R22">
        <v>397</v>
      </c>
      <c r="S22">
        <v>419</v>
      </c>
      <c r="T22">
        <v>447</v>
      </c>
      <c r="U22">
        <v>457</v>
      </c>
      <c r="V22">
        <v>85.339596038</v>
      </c>
      <c r="W22">
        <v>65.304033534</v>
      </c>
      <c r="X22">
        <v>46.65684302</v>
      </c>
      <c r="Y22">
        <v>57.642549136</v>
      </c>
      <c r="Z22">
        <v>43.105051611</v>
      </c>
      <c r="AB22">
        <v>36.338077944</v>
      </c>
      <c r="AC22">
        <v>36.01677967</v>
      </c>
      <c r="AD22">
        <v>32.732181454</v>
      </c>
      <c r="AE22">
        <v>38.056679615</v>
      </c>
      <c r="AF22">
        <v>89.108910891</v>
      </c>
      <c r="AG22">
        <v>62.5</v>
      </c>
      <c r="AH22">
        <v>43.321299639</v>
      </c>
      <c r="AI22">
        <v>57.046979866</v>
      </c>
      <c r="AJ22">
        <v>43.47826087</v>
      </c>
      <c r="AL22">
        <v>35.264483627</v>
      </c>
      <c r="AM22">
        <v>35.799522673</v>
      </c>
      <c r="AN22">
        <v>33.55704698</v>
      </c>
      <c r="AO22">
        <v>37.199124726</v>
      </c>
    </row>
    <row r="23" spans="1:41" ht="12.75">
      <c r="A23" t="s">
        <v>64</v>
      </c>
      <c r="B23">
        <v>62</v>
      </c>
      <c r="C23">
        <v>51</v>
      </c>
      <c r="D23">
        <v>55</v>
      </c>
      <c r="E23">
        <v>71</v>
      </c>
      <c r="F23">
        <v>56</v>
      </c>
      <c r="G23">
        <v>59</v>
      </c>
      <c r="H23">
        <v>44</v>
      </c>
      <c r="I23">
        <v>42</v>
      </c>
      <c r="J23">
        <v>49</v>
      </c>
      <c r="K23">
        <v>53</v>
      </c>
      <c r="L23">
        <v>647</v>
      </c>
      <c r="M23">
        <v>627</v>
      </c>
      <c r="N23">
        <v>574</v>
      </c>
      <c r="O23">
        <v>601</v>
      </c>
      <c r="P23">
        <v>576</v>
      </c>
      <c r="Q23">
        <v>541</v>
      </c>
      <c r="R23">
        <v>527</v>
      </c>
      <c r="S23">
        <v>550</v>
      </c>
      <c r="T23">
        <v>633</v>
      </c>
      <c r="U23">
        <v>570</v>
      </c>
      <c r="V23">
        <v>87.366515128</v>
      </c>
      <c r="W23">
        <v>76.767710285</v>
      </c>
      <c r="X23">
        <v>93.877688065</v>
      </c>
      <c r="Y23">
        <v>113.20013678</v>
      </c>
      <c r="Z23">
        <v>93.612288213</v>
      </c>
      <c r="AA23">
        <v>105.21239737</v>
      </c>
      <c r="AB23">
        <v>82.415898978</v>
      </c>
      <c r="AC23">
        <v>74.334028462</v>
      </c>
      <c r="AD23">
        <v>74.343261625</v>
      </c>
      <c r="AE23">
        <v>85.186237589</v>
      </c>
      <c r="AF23">
        <v>95.826893354</v>
      </c>
      <c r="AG23">
        <v>81.339712919</v>
      </c>
      <c r="AH23">
        <v>95.818815331</v>
      </c>
      <c r="AI23">
        <v>118.13643927</v>
      </c>
      <c r="AJ23">
        <v>97.222222222</v>
      </c>
      <c r="AK23">
        <v>109.05730129</v>
      </c>
      <c r="AL23">
        <v>83.491461101</v>
      </c>
      <c r="AM23">
        <v>76.363636364</v>
      </c>
      <c r="AN23">
        <v>77.409162717</v>
      </c>
      <c r="AO23">
        <v>92.98245614</v>
      </c>
    </row>
    <row r="24" spans="1:41" ht="12.75">
      <c r="A24" t="s">
        <v>71</v>
      </c>
      <c r="B24">
        <v>40</v>
      </c>
      <c r="C24">
        <v>43</v>
      </c>
      <c r="D24">
        <v>28</v>
      </c>
      <c r="E24">
        <v>31</v>
      </c>
      <c r="F24">
        <v>21</v>
      </c>
      <c r="G24">
        <v>27</v>
      </c>
      <c r="H24">
        <v>26</v>
      </c>
      <c r="I24">
        <v>14</v>
      </c>
      <c r="J24">
        <v>17</v>
      </c>
      <c r="K24">
        <v>13</v>
      </c>
      <c r="L24">
        <v>1125</v>
      </c>
      <c r="M24">
        <v>1096</v>
      </c>
      <c r="N24">
        <v>1092</v>
      </c>
      <c r="O24">
        <v>1010</v>
      </c>
      <c r="P24">
        <v>966</v>
      </c>
      <c r="Q24">
        <v>971</v>
      </c>
      <c r="R24">
        <v>1002</v>
      </c>
      <c r="S24">
        <v>1004</v>
      </c>
      <c r="T24">
        <v>959</v>
      </c>
      <c r="U24">
        <v>953</v>
      </c>
      <c r="V24">
        <v>35.8594132</v>
      </c>
      <c r="W24">
        <v>41.474945499</v>
      </c>
      <c r="X24">
        <v>25.70500599</v>
      </c>
      <c r="Y24">
        <v>31.23233651</v>
      </c>
      <c r="Z24">
        <v>22.446947951</v>
      </c>
      <c r="AA24">
        <v>28.492866422</v>
      </c>
      <c r="AB24">
        <v>26.813045795</v>
      </c>
      <c r="AC24">
        <v>14.21962337</v>
      </c>
      <c r="AD24">
        <v>17.97160327</v>
      </c>
      <c r="AE24">
        <v>14.099071955</v>
      </c>
      <c r="AF24">
        <v>35.555555556</v>
      </c>
      <c r="AG24">
        <v>39.233576642</v>
      </c>
      <c r="AH24">
        <v>25.641025641</v>
      </c>
      <c r="AI24">
        <v>30.693069307</v>
      </c>
      <c r="AJ24">
        <v>21.739130435</v>
      </c>
      <c r="AK24">
        <v>27.80638517</v>
      </c>
      <c r="AL24">
        <v>25.948103792</v>
      </c>
      <c r="AM24">
        <v>13.944223108</v>
      </c>
      <c r="AN24">
        <v>17.726798749</v>
      </c>
      <c r="AO24">
        <v>13.641133263</v>
      </c>
    </row>
    <row r="25" spans="1:41" ht="12.75">
      <c r="A25" t="s">
        <v>69</v>
      </c>
      <c r="B25">
        <v>38</v>
      </c>
      <c r="C25">
        <v>35</v>
      </c>
      <c r="D25">
        <v>30</v>
      </c>
      <c r="E25">
        <v>43</v>
      </c>
      <c r="F25">
        <v>31</v>
      </c>
      <c r="G25">
        <v>33</v>
      </c>
      <c r="H25">
        <v>35</v>
      </c>
      <c r="I25">
        <v>33</v>
      </c>
      <c r="J25">
        <v>42</v>
      </c>
      <c r="K25">
        <v>25</v>
      </c>
      <c r="L25">
        <v>834</v>
      </c>
      <c r="M25">
        <v>758</v>
      </c>
      <c r="N25">
        <v>740</v>
      </c>
      <c r="O25">
        <v>686</v>
      </c>
      <c r="P25">
        <v>706</v>
      </c>
      <c r="Q25">
        <v>697</v>
      </c>
      <c r="R25">
        <v>671</v>
      </c>
      <c r="S25">
        <v>686</v>
      </c>
      <c r="T25">
        <v>713</v>
      </c>
      <c r="U25">
        <v>700</v>
      </c>
      <c r="V25">
        <v>43.936490512</v>
      </c>
      <c r="W25">
        <v>48.737399841</v>
      </c>
      <c r="X25">
        <v>41.161872524</v>
      </c>
      <c r="Y25">
        <v>65.183010387</v>
      </c>
      <c r="Z25">
        <v>45.172890574</v>
      </c>
      <c r="AA25">
        <v>46.58469397</v>
      </c>
      <c r="AB25">
        <v>53.64003784</v>
      </c>
      <c r="AC25">
        <v>50.247017163</v>
      </c>
      <c r="AD25">
        <v>58.957764639</v>
      </c>
      <c r="AE25">
        <v>37.494407027</v>
      </c>
      <c r="AF25">
        <v>45.563549161</v>
      </c>
      <c r="AG25">
        <v>46.17414248</v>
      </c>
      <c r="AH25">
        <v>40.540540541</v>
      </c>
      <c r="AI25">
        <v>62.682215743</v>
      </c>
      <c r="AJ25">
        <v>43.909348442</v>
      </c>
      <c r="AK25">
        <v>47.345767575</v>
      </c>
      <c r="AL25">
        <v>52.1609538</v>
      </c>
      <c r="AM25">
        <v>48.104956268</v>
      </c>
      <c r="AN25">
        <v>58.906030856</v>
      </c>
      <c r="AO25">
        <v>35.714285714</v>
      </c>
    </row>
    <row r="26" spans="1:41" ht="12.75">
      <c r="A26" t="s">
        <v>72</v>
      </c>
      <c r="B26">
        <v>24</v>
      </c>
      <c r="C26">
        <v>18</v>
      </c>
      <c r="D26">
        <v>18</v>
      </c>
      <c r="E26">
        <v>23</v>
      </c>
      <c r="F26">
        <v>17</v>
      </c>
      <c r="G26">
        <v>12</v>
      </c>
      <c r="H26">
        <v>13</v>
      </c>
      <c r="I26">
        <v>21</v>
      </c>
      <c r="J26">
        <v>23</v>
      </c>
      <c r="K26">
        <v>19</v>
      </c>
      <c r="L26">
        <v>777</v>
      </c>
      <c r="M26">
        <v>713</v>
      </c>
      <c r="N26">
        <v>655</v>
      </c>
      <c r="O26">
        <v>655</v>
      </c>
      <c r="P26">
        <v>702</v>
      </c>
      <c r="Q26">
        <v>685</v>
      </c>
      <c r="R26">
        <v>679</v>
      </c>
      <c r="S26">
        <v>634</v>
      </c>
      <c r="T26">
        <v>612</v>
      </c>
      <c r="U26">
        <v>626</v>
      </c>
      <c r="V26">
        <v>31.239894001</v>
      </c>
      <c r="W26">
        <v>25.128120357</v>
      </c>
      <c r="X26">
        <v>28.101383601</v>
      </c>
      <c r="Y26">
        <v>37.259263857</v>
      </c>
      <c r="Z26">
        <v>25.272761823</v>
      </c>
      <c r="AA26">
        <v>17.650765552</v>
      </c>
      <c r="AB26">
        <v>19.290824601</v>
      </c>
      <c r="AC26">
        <v>33.103579976</v>
      </c>
      <c r="AD26">
        <v>37.867465021</v>
      </c>
      <c r="AE26">
        <v>32.720238133</v>
      </c>
      <c r="AF26">
        <v>30.888030888</v>
      </c>
      <c r="AG26">
        <v>25.245441795</v>
      </c>
      <c r="AH26">
        <v>27.480916031</v>
      </c>
      <c r="AI26">
        <v>35.114503817</v>
      </c>
      <c r="AJ26">
        <v>24.216524217</v>
      </c>
      <c r="AK26">
        <v>17.518248175</v>
      </c>
      <c r="AL26">
        <v>19.145802651</v>
      </c>
      <c r="AM26">
        <v>33.123028391</v>
      </c>
      <c r="AN26">
        <v>37.581699346</v>
      </c>
      <c r="AO26">
        <v>30.3514377</v>
      </c>
    </row>
    <row r="27" spans="1:41" ht="12.75">
      <c r="A27" t="s">
        <v>73</v>
      </c>
      <c r="B27">
        <v>73</v>
      </c>
      <c r="C27">
        <v>87</v>
      </c>
      <c r="D27">
        <v>63</v>
      </c>
      <c r="E27">
        <v>53</v>
      </c>
      <c r="F27">
        <v>47</v>
      </c>
      <c r="G27">
        <v>39</v>
      </c>
      <c r="H27">
        <v>42</v>
      </c>
      <c r="I27">
        <v>52</v>
      </c>
      <c r="J27">
        <v>44</v>
      </c>
      <c r="K27">
        <v>35</v>
      </c>
      <c r="L27">
        <v>1413</v>
      </c>
      <c r="M27">
        <v>1351</v>
      </c>
      <c r="N27">
        <v>1228</v>
      </c>
      <c r="O27">
        <v>1241</v>
      </c>
      <c r="P27">
        <v>1179</v>
      </c>
      <c r="Q27">
        <v>1123</v>
      </c>
      <c r="R27">
        <v>1109</v>
      </c>
      <c r="S27">
        <v>1180</v>
      </c>
      <c r="T27">
        <v>1146</v>
      </c>
      <c r="U27">
        <v>1188</v>
      </c>
      <c r="V27">
        <v>52.939992745</v>
      </c>
      <c r="W27">
        <v>63.736034464</v>
      </c>
      <c r="X27">
        <v>53.000208224</v>
      </c>
      <c r="Y27">
        <v>44.173570904</v>
      </c>
      <c r="Z27">
        <v>39.589725792</v>
      </c>
      <c r="AA27">
        <v>34.239080238</v>
      </c>
      <c r="AB27">
        <v>39.774967403</v>
      </c>
      <c r="AC27">
        <v>46.249516568</v>
      </c>
      <c r="AD27">
        <v>39.060028313</v>
      </c>
      <c r="AE27">
        <v>29.955571788</v>
      </c>
      <c r="AF27">
        <v>51.663128096</v>
      </c>
      <c r="AG27">
        <v>64.396743153</v>
      </c>
      <c r="AH27">
        <v>51.302931596</v>
      </c>
      <c r="AI27">
        <v>42.707493956</v>
      </c>
      <c r="AJ27">
        <v>39.864291773</v>
      </c>
      <c r="AK27">
        <v>34.728406055</v>
      </c>
      <c r="AL27">
        <v>37.871956718</v>
      </c>
      <c r="AM27">
        <v>44.06779661</v>
      </c>
      <c r="AN27">
        <v>38.394415358</v>
      </c>
      <c r="AO27">
        <v>29.461279461</v>
      </c>
    </row>
    <row r="28" spans="1:41" ht="12.75">
      <c r="A28" t="s">
        <v>68</v>
      </c>
      <c r="B28">
        <v>64</v>
      </c>
      <c r="C28">
        <v>63</v>
      </c>
      <c r="D28">
        <v>66</v>
      </c>
      <c r="E28">
        <v>73</v>
      </c>
      <c r="F28">
        <v>52</v>
      </c>
      <c r="G28">
        <v>52</v>
      </c>
      <c r="H28">
        <v>52</v>
      </c>
      <c r="I28">
        <v>43</v>
      </c>
      <c r="J28">
        <v>36</v>
      </c>
      <c r="K28">
        <v>44</v>
      </c>
      <c r="L28">
        <v>1180</v>
      </c>
      <c r="M28">
        <v>1139</v>
      </c>
      <c r="N28">
        <v>1008</v>
      </c>
      <c r="O28">
        <v>916</v>
      </c>
      <c r="P28">
        <v>909</v>
      </c>
      <c r="Q28">
        <v>985</v>
      </c>
      <c r="R28">
        <v>984</v>
      </c>
      <c r="S28">
        <v>918</v>
      </c>
      <c r="T28">
        <v>889</v>
      </c>
      <c r="U28">
        <v>891</v>
      </c>
      <c r="V28">
        <v>55.159081295</v>
      </c>
      <c r="W28">
        <v>56.343423718</v>
      </c>
      <c r="X28">
        <v>64.286327879</v>
      </c>
      <c r="Y28">
        <v>80.534417431</v>
      </c>
      <c r="Z28">
        <v>61.373284259</v>
      </c>
      <c r="AA28">
        <v>54.927817433</v>
      </c>
      <c r="AB28">
        <v>52.625547415</v>
      </c>
      <c r="AC28">
        <v>46.876564289</v>
      </c>
      <c r="AD28">
        <v>41.978005869</v>
      </c>
      <c r="AE28">
        <v>50.949827711</v>
      </c>
      <c r="AF28">
        <v>54.237288136</v>
      </c>
      <c r="AG28">
        <v>55.31167691</v>
      </c>
      <c r="AH28">
        <v>65.476190476</v>
      </c>
      <c r="AI28">
        <v>79.694323144</v>
      </c>
      <c r="AJ28">
        <v>57.205720572</v>
      </c>
      <c r="AK28">
        <v>52.791878173</v>
      </c>
      <c r="AL28">
        <v>52.845528455</v>
      </c>
      <c r="AM28">
        <v>46.840958606</v>
      </c>
      <c r="AN28">
        <v>40.494938133</v>
      </c>
      <c r="AO28">
        <v>49.382716049</v>
      </c>
    </row>
    <row r="29" spans="1:41" ht="12.75">
      <c r="A29" t="s">
        <v>70</v>
      </c>
      <c r="B29">
        <v>33</v>
      </c>
      <c r="C29">
        <v>22</v>
      </c>
      <c r="D29">
        <v>15</v>
      </c>
      <c r="E29">
        <v>19</v>
      </c>
      <c r="F29">
        <v>28</v>
      </c>
      <c r="G29">
        <v>28</v>
      </c>
      <c r="H29">
        <v>19</v>
      </c>
      <c r="I29">
        <v>18</v>
      </c>
      <c r="J29">
        <v>8</v>
      </c>
      <c r="K29">
        <v>13</v>
      </c>
      <c r="L29">
        <v>856</v>
      </c>
      <c r="M29">
        <v>819</v>
      </c>
      <c r="N29">
        <v>816</v>
      </c>
      <c r="O29">
        <v>857</v>
      </c>
      <c r="P29">
        <v>798</v>
      </c>
      <c r="Q29">
        <v>776</v>
      </c>
      <c r="R29">
        <v>724</v>
      </c>
      <c r="S29">
        <v>761</v>
      </c>
      <c r="T29">
        <v>782</v>
      </c>
      <c r="U29">
        <v>797</v>
      </c>
      <c r="V29">
        <v>39.111338582</v>
      </c>
      <c r="W29">
        <v>27.619497348</v>
      </c>
      <c r="X29">
        <v>19.373097867</v>
      </c>
      <c r="Y29">
        <v>22.810241903</v>
      </c>
      <c r="Z29">
        <v>34.69756811</v>
      </c>
      <c r="AA29">
        <v>35.778052242</v>
      </c>
      <c r="AB29">
        <v>27.248151818</v>
      </c>
      <c r="AC29">
        <v>24.585793404</v>
      </c>
      <c r="AD29">
        <v>10.570168128</v>
      </c>
      <c r="AE29">
        <v>16.282034065</v>
      </c>
      <c r="AF29">
        <v>38.551401869</v>
      </c>
      <c r="AG29">
        <v>26.862026862</v>
      </c>
      <c r="AH29">
        <v>18.382352941</v>
      </c>
      <c r="AI29">
        <v>22.170361727</v>
      </c>
      <c r="AJ29">
        <v>35.087719298</v>
      </c>
      <c r="AK29">
        <v>36.082474227</v>
      </c>
      <c r="AL29">
        <v>26.243093923</v>
      </c>
      <c r="AM29">
        <v>23.653088042</v>
      </c>
      <c r="AN29">
        <v>10.230179028</v>
      </c>
      <c r="AO29">
        <v>16.311166876</v>
      </c>
    </row>
    <row r="30" spans="1:41" ht="12.75">
      <c r="A30" t="s">
        <v>49</v>
      </c>
      <c r="B30">
        <v>25</v>
      </c>
      <c r="C30">
        <v>20</v>
      </c>
      <c r="D30">
        <v>27</v>
      </c>
      <c r="E30">
        <v>12</v>
      </c>
      <c r="F30">
        <v>16</v>
      </c>
      <c r="G30">
        <v>19</v>
      </c>
      <c r="H30">
        <v>27</v>
      </c>
      <c r="I30">
        <v>27</v>
      </c>
      <c r="J30">
        <v>22</v>
      </c>
      <c r="K30">
        <v>17</v>
      </c>
      <c r="L30">
        <v>464</v>
      </c>
      <c r="M30">
        <v>453</v>
      </c>
      <c r="N30">
        <v>469</v>
      </c>
      <c r="O30">
        <v>486</v>
      </c>
      <c r="P30">
        <v>505</v>
      </c>
      <c r="Q30">
        <v>475</v>
      </c>
      <c r="R30">
        <v>457</v>
      </c>
      <c r="S30">
        <v>446</v>
      </c>
      <c r="T30">
        <v>443</v>
      </c>
      <c r="U30">
        <v>371</v>
      </c>
      <c r="V30">
        <v>53.666318409</v>
      </c>
      <c r="W30">
        <v>45.488154009</v>
      </c>
      <c r="X30">
        <v>62.262129029</v>
      </c>
      <c r="Y30">
        <v>25.306317724</v>
      </c>
      <c r="Z30">
        <v>33.174413858</v>
      </c>
      <c r="AA30">
        <v>39.829409731</v>
      </c>
      <c r="AB30">
        <v>60.150741182</v>
      </c>
      <c r="AC30">
        <v>61.721833093</v>
      </c>
      <c r="AD30">
        <v>49.387947406</v>
      </c>
      <c r="AE30">
        <v>43.902182655</v>
      </c>
      <c r="AF30">
        <v>53.879310345</v>
      </c>
      <c r="AG30">
        <v>44.150110375</v>
      </c>
      <c r="AH30">
        <v>57.569296375</v>
      </c>
      <c r="AI30">
        <v>24.691358025</v>
      </c>
      <c r="AJ30">
        <v>31.683168317</v>
      </c>
      <c r="AK30">
        <v>40</v>
      </c>
      <c r="AL30">
        <v>59.080962801</v>
      </c>
      <c r="AM30">
        <v>60.538116592</v>
      </c>
      <c r="AN30">
        <v>49.661399549</v>
      </c>
      <c r="AO30">
        <v>45.822102426</v>
      </c>
    </row>
    <row r="31" spans="1:41" ht="12.75">
      <c r="A31" t="s">
        <v>46</v>
      </c>
      <c r="B31">
        <v>54</v>
      </c>
      <c r="C31">
        <v>56</v>
      </c>
      <c r="D31">
        <v>55</v>
      </c>
      <c r="E31">
        <v>49</v>
      </c>
      <c r="F31">
        <v>51</v>
      </c>
      <c r="G31">
        <v>54</v>
      </c>
      <c r="H31">
        <v>55</v>
      </c>
      <c r="I31">
        <v>43</v>
      </c>
      <c r="J31">
        <v>28</v>
      </c>
      <c r="K31">
        <v>21</v>
      </c>
      <c r="L31">
        <v>1301</v>
      </c>
      <c r="M31">
        <v>1193</v>
      </c>
      <c r="N31">
        <v>1134</v>
      </c>
      <c r="O31">
        <v>1122</v>
      </c>
      <c r="P31">
        <v>1118</v>
      </c>
      <c r="Q31">
        <v>1132</v>
      </c>
      <c r="R31">
        <v>1094</v>
      </c>
      <c r="S31">
        <v>1039</v>
      </c>
      <c r="T31">
        <v>963</v>
      </c>
      <c r="U31">
        <v>924</v>
      </c>
      <c r="V31">
        <v>41.379882162</v>
      </c>
      <c r="W31">
        <v>46.826564559</v>
      </c>
      <c r="X31">
        <v>49.947603893</v>
      </c>
      <c r="Y31">
        <v>45.643718279</v>
      </c>
      <c r="Z31">
        <v>47.375584469</v>
      </c>
      <c r="AA31">
        <v>48.865251777</v>
      </c>
      <c r="AB31">
        <v>51.08072621</v>
      </c>
      <c r="AC31">
        <v>41.863039193</v>
      </c>
      <c r="AD31">
        <v>29.591098943</v>
      </c>
      <c r="AE31">
        <v>22.631259866</v>
      </c>
      <c r="AF31">
        <v>41.506533436</v>
      </c>
      <c r="AG31">
        <v>46.940486169</v>
      </c>
      <c r="AH31">
        <v>48.500881834</v>
      </c>
      <c r="AI31">
        <v>43.67201426</v>
      </c>
      <c r="AJ31">
        <v>45.617173524</v>
      </c>
      <c r="AK31">
        <v>47.703180212</v>
      </c>
      <c r="AL31">
        <v>50.274223035</v>
      </c>
      <c r="AM31">
        <v>41.385948027</v>
      </c>
      <c r="AN31">
        <v>29.075804777</v>
      </c>
      <c r="AO31">
        <v>22.727272727</v>
      </c>
    </row>
    <row r="32" spans="1:41" ht="12.75">
      <c r="A32" t="s">
        <v>47</v>
      </c>
      <c r="B32">
        <v>52</v>
      </c>
      <c r="C32">
        <v>42</v>
      </c>
      <c r="D32">
        <v>49</v>
      </c>
      <c r="E32">
        <v>75</v>
      </c>
      <c r="F32">
        <v>60</v>
      </c>
      <c r="G32">
        <v>49</v>
      </c>
      <c r="H32">
        <v>51</v>
      </c>
      <c r="I32">
        <v>53</v>
      </c>
      <c r="J32">
        <v>48</v>
      </c>
      <c r="K32">
        <v>44</v>
      </c>
      <c r="L32">
        <v>705</v>
      </c>
      <c r="M32">
        <v>672</v>
      </c>
      <c r="N32">
        <v>727</v>
      </c>
      <c r="O32">
        <v>740</v>
      </c>
      <c r="P32">
        <v>724</v>
      </c>
      <c r="Q32">
        <v>684</v>
      </c>
      <c r="R32">
        <v>640</v>
      </c>
      <c r="S32">
        <v>593</v>
      </c>
      <c r="T32">
        <v>586</v>
      </c>
      <c r="U32">
        <v>591</v>
      </c>
      <c r="V32">
        <v>75.750626744</v>
      </c>
      <c r="W32">
        <v>64.131135366</v>
      </c>
      <c r="X32">
        <v>70.798206772</v>
      </c>
      <c r="Y32">
        <v>106.23275307</v>
      </c>
      <c r="Z32">
        <v>84.075529823</v>
      </c>
      <c r="AA32">
        <v>71.448676114</v>
      </c>
      <c r="AB32">
        <v>80.606916845</v>
      </c>
      <c r="AC32">
        <v>89.805311822</v>
      </c>
      <c r="AD32">
        <v>87.917327607</v>
      </c>
      <c r="AE32">
        <v>74.424220479</v>
      </c>
      <c r="AF32">
        <v>73.758865248</v>
      </c>
      <c r="AG32">
        <v>62.5</v>
      </c>
      <c r="AH32">
        <v>67.400275103</v>
      </c>
      <c r="AI32">
        <v>101.35135135</v>
      </c>
      <c r="AJ32">
        <v>82.872928177</v>
      </c>
      <c r="AK32">
        <v>71.637426901</v>
      </c>
      <c r="AL32">
        <v>79.6875</v>
      </c>
      <c r="AM32">
        <v>89.376053963</v>
      </c>
      <c r="AN32">
        <v>81.911262799</v>
      </c>
      <c r="AO32">
        <v>74.450084602</v>
      </c>
    </row>
    <row r="33" spans="1:41" ht="12.75">
      <c r="A33" t="s">
        <v>48</v>
      </c>
      <c r="B33">
        <v>133</v>
      </c>
      <c r="C33">
        <v>125</v>
      </c>
      <c r="D33">
        <v>128</v>
      </c>
      <c r="E33">
        <v>132</v>
      </c>
      <c r="F33">
        <v>123</v>
      </c>
      <c r="G33">
        <v>123</v>
      </c>
      <c r="H33">
        <v>101</v>
      </c>
      <c r="I33">
        <v>107</v>
      </c>
      <c r="J33">
        <v>102</v>
      </c>
      <c r="K33">
        <v>87</v>
      </c>
      <c r="L33">
        <v>1548</v>
      </c>
      <c r="M33">
        <v>1371</v>
      </c>
      <c r="N33">
        <v>1287</v>
      </c>
      <c r="O33">
        <v>1253</v>
      </c>
      <c r="P33">
        <v>1194</v>
      </c>
      <c r="Q33">
        <v>1170</v>
      </c>
      <c r="R33">
        <v>1092</v>
      </c>
      <c r="S33">
        <v>1123</v>
      </c>
      <c r="T33">
        <v>1118</v>
      </c>
      <c r="U33">
        <v>1128</v>
      </c>
      <c r="V33">
        <v>85.023049641</v>
      </c>
      <c r="W33">
        <v>93.181281146</v>
      </c>
      <c r="X33">
        <v>102.65481014</v>
      </c>
      <c r="Y33">
        <v>108.54055858</v>
      </c>
      <c r="Z33">
        <v>104.3564696</v>
      </c>
      <c r="AA33">
        <v>105.23416757</v>
      </c>
      <c r="AB33">
        <v>93.680406704</v>
      </c>
      <c r="AC33">
        <v>96.735993791</v>
      </c>
      <c r="AD33">
        <v>94.779217158</v>
      </c>
      <c r="AE33">
        <v>81.249783498</v>
      </c>
      <c r="AF33">
        <v>85.917312661</v>
      </c>
      <c r="AG33">
        <v>91.17432531</v>
      </c>
      <c r="AH33">
        <v>99.456099456</v>
      </c>
      <c r="AI33">
        <v>105.3471668</v>
      </c>
      <c r="AJ33">
        <v>103.01507538</v>
      </c>
      <c r="AK33">
        <v>105.12820513</v>
      </c>
      <c r="AL33">
        <v>92.490842491</v>
      </c>
      <c r="AM33">
        <v>95.280498664</v>
      </c>
      <c r="AN33">
        <v>91.234347048</v>
      </c>
      <c r="AO33">
        <v>77.127659574</v>
      </c>
    </row>
    <row r="34" spans="1:41" ht="12.75">
      <c r="A34" t="s">
        <v>42</v>
      </c>
      <c r="B34">
        <v>50</v>
      </c>
      <c r="C34">
        <v>47</v>
      </c>
      <c r="D34">
        <v>52</v>
      </c>
      <c r="E34">
        <v>43</v>
      </c>
      <c r="F34">
        <v>49</v>
      </c>
      <c r="G34">
        <v>51</v>
      </c>
      <c r="H34">
        <v>41</v>
      </c>
      <c r="I34">
        <v>42</v>
      </c>
      <c r="J34">
        <v>35</v>
      </c>
      <c r="K34">
        <v>36</v>
      </c>
      <c r="L34">
        <v>1285</v>
      </c>
      <c r="M34">
        <v>1290</v>
      </c>
      <c r="N34">
        <v>1354</v>
      </c>
      <c r="O34">
        <v>1375</v>
      </c>
      <c r="P34">
        <v>1294</v>
      </c>
      <c r="Q34">
        <v>1230</v>
      </c>
      <c r="R34">
        <v>1282</v>
      </c>
      <c r="S34">
        <v>1365</v>
      </c>
      <c r="T34">
        <v>1415</v>
      </c>
      <c r="U34">
        <v>1408</v>
      </c>
      <c r="V34">
        <v>39.7971538</v>
      </c>
      <c r="W34">
        <v>38.476893948</v>
      </c>
      <c r="X34">
        <v>40.65534275</v>
      </c>
      <c r="Y34">
        <v>32.081810262</v>
      </c>
      <c r="Z34">
        <v>37.726252688</v>
      </c>
      <c r="AA34">
        <v>42.44739879</v>
      </c>
      <c r="AB34">
        <v>34.252878706</v>
      </c>
      <c r="AC34">
        <v>31.915996897</v>
      </c>
      <c r="AD34">
        <v>25.68090998</v>
      </c>
      <c r="AE34">
        <v>26.20232378</v>
      </c>
      <c r="AF34">
        <v>38.910505837</v>
      </c>
      <c r="AG34">
        <v>36.434108527</v>
      </c>
      <c r="AH34">
        <v>38.404726736</v>
      </c>
      <c r="AI34">
        <v>31.272727273</v>
      </c>
      <c r="AJ34">
        <v>37.867078825</v>
      </c>
      <c r="AK34">
        <v>41.463414634</v>
      </c>
      <c r="AL34">
        <v>31.981279251</v>
      </c>
      <c r="AM34">
        <v>30.769230769</v>
      </c>
      <c r="AN34">
        <v>24.734982332</v>
      </c>
      <c r="AO34">
        <v>25.568181818</v>
      </c>
    </row>
    <row r="35" spans="1:41" ht="12.75">
      <c r="A35" t="s">
        <v>41</v>
      </c>
      <c r="B35">
        <v>91</v>
      </c>
      <c r="C35">
        <v>81</v>
      </c>
      <c r="D35">
        <v>83</v>
      </c>
      <c r="E35">
        <v>115</v>
      </c>
      <c r="F35">
        <v>93</v>
      </c>
      <c r="G35">
        <v>101</v>
      </c>
      <c r="H35">
        <v>113</v>
      </c>
      <c r="I35">
        <v>91</v>
      </c>
      <c r="J35">
        <v>80</v>
      </c>
      <c r="K35">
        <v>69</v>
      </c>
      <c r="L35">
        <v>2248</v>
      </c>
      <c r="M35">
        <v>2281</v>
      </c>
      <c r="N35">
        <v>2357</v>
      </c>
      <c r="O35">
        <v>2232</v>
      </c>
      <c r="P35">
        <v>2103</v>
      </c>
      <c r="Q35">
        <v>2022</v>
      </c>
      <c r="R35">
        <v>1968</v>
      </c>
      <c r="S35">
        <v>1939</v>
      </c>
      <c r="T35">
        <v>1956</v>
      </c>
      <c r="U35">
        <v>1891</v>
      </c>
      <c r="V35">
        <v>40.897767649</v>
      </c>
      <c r="W35">
        <v>36.631439369</v>
      </c>
      <c r="X35">
        <v>35.836108656</v>
      </c>
      <c r="Y35">
        <v>51.17031291</v>
      </c>
      <c r="Z35">
        <v>45.090604374</v>
      </c>
      <c r="AA35">
        <v>50.637550992</v>
      </c>
      <c r="AB35">
        <v>58.403403839</v>
      </c>
      <c r="AC35">
        <v>47.834185384</v>
      </c>
      <c r="AD35">
        <v>41.589295496</v>
      </c>
      <c r="AE35">
        <v>36.478784095</v>
      </c>
      <c r="AF35">
        <v>40.480427046</v>
      </c>
      <c r="AG35">
        <v>35.510740903</v>
      </c>
      <c r="AH35">
        <v>35.214255409</v>
      </c>
      <c r="AI35">
        <v>51.523297491</v>
      </c>
      <c r="AJ35">
        <v>44.22253923</v>
      </c>
      <c r="AK35">
        <v>49.950544016</v>
      </c>
      <c r="AL35">
        <v>57.418699187</v>
      </c>
      <c r="AM35">
        <v>46.931407942</v>
      </c>
      <c r="AN35">
        <v>40.899795501</v>
      </c>
      <c r="AO35">
        <v>36.488630354</v>
      </c>
    </row>
    <row r="36" spans="1:41" ht="12.75">
      <c r="A36" t="s">
        <v>39</v>
      </c>
      <c r="B36">
        <v>94</v>
      </c>
      <c r="C36">
        <v>110</v>
      </c>
      <c r="D36">
        <v>121</v>
      </c>
      <c r="E36">
        <v>71</v>
      </c>
      <c r="F36">
        <v>63</v>
      </c>
      <c r="G36">
        <v>76</v>
      </c>
      <c r="H36">
        <v>85</v>
      </c>
      <c r="I36">
        <v>87</v>
      </c>
      <c r="J36">
        <v>85</v>
      </c>
      <c r="K36">
        <v>66</v>
      </c>
      <c r="L36">
        <v>1416</v>
      </c>
      <c r="M36">
        <v>1329</v>
      </c>
      <c r="N36">
        <v>1268</v>
      </c>
      <c r="O36">
        <v>1226</v>
      </c>
      <c r="P36">
        <v>1198</v>
      </c>
      <c r="Q36">
        <v>1187</v>
      </c>
      <c r="R36">
        <v>1159</v>
      </c>
      <c r="S36">
        <v>1171</v>
      </c>
      <c r="T36">
        <v>1259</v>
      </c>
      <c r="U36">
        <v>1254</v>
      </c>
      <c r="V36">
        <v>66.153014961</v>
      </c>
      <c r="W36">
        <v>85.039529025</v>
      </c>
      <c r="X36">
        <v>92.901568622</v>
      </c>
      <c r="Y36">
        <v>59.494621424</v>
      </c>
      <c r="Z36">
        <v>53.905873633</v>
      </c>
      <c r="AA36">
        <v>65.524121292</v>
      </c>
      <c r="AB36">
        <v>73.888713157</v>
      </c>
      <c r="AC36">
        <v>77.986389806</v>
      </c>
      <c r="AD36">
        <v>70.811878223</v>
      </c>
      <c r="AE36">
        <v>55.051424247</v>
      </c>
      <c r="AF36">
        <v>66.384180791</v>
      </c>
      <c r="AG36">
        <v>82.768999248</v>
      </c>
      <c r="AH36">
        <v>95.425867508</v>
      </c>
      <c r="AI36">
        <v>57.911908646</v>
      </c>
      <c r="AJ36">
        <v>52.587646077</v>
      </c>
      <c r="AK36">
        <v>64.026958719</v>
      </c>
      <c r="AL36">
        <v>73.339085418</v>
      </c>
      <c r="AM36">
        <v>74.295473954</v>
      </c>
      <c r="AN36">
        <v>67.513899921</v>
      </c>
      <c r="AO36">
        <v>52.631578947</v>
      </c>
    </row>
    <row r="37" spans="1:41" ht="12.75">
      <c r="A37" t="s">
        <v>40</v>
      </c>
      <c r="B37">
        <v>106</v>
      </c>
      <c r="C37">
        <v>93</v>
      </c>
      <c r="D37">
        <v>92</v>
      </c>
      <c r="E37">
        <v>93</v>
      </c>
      <c r="F37">
        <v>90</v>
      </c>
      <c r="G37">
        <v>81</v>
      </c>
      <c r="H37">
        <v>77</v>
      </c>
      <c r="I37">
        <v>68</v>
      </c>
      <c r="J37">
        <v>64</v>
      </c>
      <c r="K37">
        <v>69</v>
      </c>
      <c r="L37">
        <v>1017</v>
      </c>
      <c r="M37">
        <v>920</v>
      </c>
      <c r="N37">
        <v>853</v>
      </c>
      <c r="O37">
        <v>791</v>
      </c>
      <c r="P37">
        <v>708</v>
      </c>
      <c r="Q37">
        <v>677</v>
      </c>
      <c r="R37">
        <v>719</v>
      </c>
      <c r="S37">
        <v>749</v>
      </c>
      <c r="T37">
        <v>740</v>
      </c>
      <c r="U37">
        <v>724</v>
      </c>
      <c r="V37">
        <v>104.3184298</v>
      </c>
      <c r="W37">
        <v>105.25956878</v>
      </c>
      <c r="X37">
        <v>109.89005183</v>
      </c>
      <c r="Y37">
        <v>117.63322015</v>
      </c>
      <c r="Z37">
        <v>125.84357139</v>
      </c>
      <c r="AA37">
        <v>125.89207755</v>
      </c>
      <c r="AB37">
        <v>112.80192424</v>
      </c>
      <c r="AC37">
        <v>96.007113622</v>
      </c>
      <c r="AD37">
        <v>88.297646947</v>
      </c>
      <c r="AE37">
        <v>99.117677707</v>
      </c>
      <c r="AF37">
        <v>104.22812193</v>
      </c>
      <c r="AG37">
        <v>101.08695652</v>
      </c>
      <c r="AH37">
        <v>107.85463072</v>
      </c>
      <c r="AI37">
        <v>117.57269279</v>
      </c>
      <c r="AJ37">
        <v>127.11864407</v>
      </c>
      <c r="AK37">
        <v>119.64549483</v>
      </c>
      <c r="AL37">
        <v>107.09318498</v>
      </c>
      <c r="AM37">
        <v>90.787716956</v>
      </c>
      <c r="AN37">
        <v>86.486486486</v>
      </c>
      <c r="AO37">
        <v>95.303867403</v>
      </c>
    </row>
    <row r="38" spans="1:41" ht="12.75">
      <c r="A38" t="s">
        <v>32</v>
      </c>
      <c r="B38">
        <v>28</v>
      </c>
      <c r="C38">
        <v>14</v>
      </c>
      <c r="D38">
        <v>26</v>
      </c>
      <c r="E38">
        <v>14</v>
      </c>
      <c r="F38">
        <v>27</v>
      </c>
      <c r="G38">
        <v>33</v>
      </c>
      <c r="H38">
        <v>27</v>
      </c>
      <c r="I38">
        <v>28</v>
      </c>
      <c r="J38">
        <v>30</v>
      </c>
      <c r="K38">
        <v>15</v>
      </c>
      <c r="L38">
        <v>789</v>
      </c>
      <c r="M38">
        <v>762</v>
      </c>
      <c r="N38">
        <v>837</v>
      </c>
      <c r="O38">
        <v>839</v>
      </c>
      <c r="P38">
        <v>897</v>
      </c>
      <c r="Q38">
        <v>923</v>
      </c>
      <c r="R38">
        <v>907</v>
      </c>
      <c r="S38">
        <v>906</v>
      </c>
      <c r="T38">
        <v>975</v>
      </c>
      <c r="U38">
        <v>972</v>
      </c>
      <c r="V38">
        <v>35.440606484</v>
      </c>
      <c r="W38">
        <v>19.317500799</v>
      </c>
      <c r="X38">
        <v>33.270596863</v>
      </c>
      <c r="Y38">
        <v>16.922355232</v>
      </c>
      <c r="Z38">
        <v>31.749791164</v>
      </c>
      <c r="AA38">
        <v>37.274688504</v>
      </c>
      <c r="AB38">
        <v>30.007479687</v>
      </c>
      <c r="AC38">
        <v>32.370860523</v>
      </c>
      <c r="AD38">
        <v>32.229681919</v>
      </c>
      <c r="AE38">
        <v>15.74740118</v>
      </c>
      <c r="AF38">
        <v>35.487959442</v>
      </c>
      <c r="AG38">
        <v>18.372703412</v>
      </c>
      <c r="AH38">
        <v>31.063321386</v>
      </c>
      <c r="AI38">
        <v>16.686531585</v>
      </c>
      <c r="AJ38">
        <v>30.100334448</v>
      </c>
      <c r="AK38">
        <v>35.752979415</v>
      </c>
      <c r="AL38">
        <v>29.768467475</v>
      </c>
      <c r="AM38">
        <v>30.905077263</v>
      </c>
      <c r="AN38">
        <v>30.769230769</v>
      </c>
      <c r="AO38">
        <v>15.432098765</v>
      </c>
    </row>
    <row r="39" spans="1:36" ht="12.75">
      <c r="A39" t="s">
        <v>31</v>
      </c>
      <c r="B39">
        <v>6</v>
      </c>
      <c r="C39">
        <v>7</v>
      </c>
      <c r="F39">
        <v>6</v>
      </c>
      <c r="L39">
        <v>250</v>
      </c>
      <c r="M39">
        <v>220</v>
      </c>
      <c r="P39">
        <v>197</v>
      </c>
      <c r="V39">
        <v>24.75913996</v>
      </c>
      <c r="W39">
        <v>30.555622657</v>
      </c>
      <c r="Z39">
        <v>31.85568626</v>
      </c>
      <c r="AF39">
        <v>24</v>
      </c>
      <c r="AG39">
        <v>31.818181818</v>
      </c>
      <c r="AJ39">
        <v>30.456852792</v>
      </c>
    </row>
    <row r="40" spans="1:41" ht="12.75">
      <c r="A40" t="s">
        <v>34</v>
      </c>
      <c r="B40">
        <v>16</v>
      </c>
      <c r="C40">
        <v>14</v>
      </c>
      <c r="D40">
        <v>19</v>
      </c>
      <c r="E40">
        <v>7</v>
      </c>
      <c r="F40">
        <v>9</v>
      </c>
      <c r="G40">
        <v>11</v>
      </c>
      <c r="H40">
        <v>8</v>
      </c>
      <c r="I40">
        <v>7</v>
      </c>
      <c r="K40">
        <v>10</v>
      </c>
      <c r="L40">
        <v>486</v>
      </c>
      <c r="M40">
        <v>476</v>
      </c>
      <c r="N40">
        <v>445</v>
      </c>
      <c r="O40">
        <v>410</v>
      </c>
      <c r="P40">
        <v>397</v>
      </c>
      <c r="Q40">
        <v>387</v>
      </c>
      <c r="R40">
        <v>366</v>
      </c>
      <c r="S40">
        <v>331</v>
      </c>
      <c r="U40">
        <v>313</v>
      </c>
      <c r="V40">
        <v>34.253020714</v>
      </c>
      <c r="W40">
        <v>30.379056626</v>
      </c>
      <c r="X40">
        <v>41.864807358</v>
      </c>
      <c r="Y40">
        <v>17.326343969</v>
      </c>
      <c r="Z40">
        <v>23.291184834</v>
      </c>
      <c r="AA40">
        <v>28.636218322</v>
      </c>
      <c r="AB40">
        <v>21.352638868</v>
      </c>
      <c r="AC40">
        <v>21.56874154</v>
      </c>
      <c r="AE40">
        <v>32.622246181</v>
      </c>
      <c r="AF40">
        <v>32.9218107</v>
      </c>
      <c r="AG40">
        <v>29.411764706</v>
      </c>
      <c r="AH40">
        <v>42.696629213</v>
      </c>
      <c r="AI40">
        <v>17.073170732</v>
      </c>
      <c r="AJ40">
        <v>22.670025189</v>
      </c>
      <c r="AK40">
        <v>28.42377261</v>
      </c>
      <c r="AL40">
        <v>21.857923497</v>
      </c>
      <c r="AM40">
        <v>21.148036254</v>
      </c>
      <c r="AO40">
        <v>31.948881789</v>
      </c>
    </row>
    <row r="41" spans="1:41" ht="12.75">
      <c r="A41" t="s">
        <v>30</v>
      </c>
      <c r="B41">
        <v>12</v>
      </c>
      <c r="C41">
        <v>10</v>
      </c>
      <c r="D41">
        <v>17</v>
      </c>
      <c r="E41">
        <v>13</v>
      </c>
      <c r="F41">
        <v>17</v>
      </c>
      <c r="G41">
        <v>16</v>
      </c>
      <c r="H41">
        <v>21</v>
      </c>
      <c r="I41">
        <v>15</v>
      </c>
      <c r="J41">
        <v>24</v>
      </c>
      <c r="K41">
        <v>10</v>
      </c>
      <c r="L41">
        <v>427</v>
      </c>
      <c r="M41">
        <v>394</v>
      </c>
      <c r="N41">
        <v>414</v>
      </c>
      <c r="O41">
        <v>436</v>
      </c>
      <c r="P41">
        <v>458</v>
      </c>
      <c r="Q41">
        <v>475</v>
      </c>
      <c r="R41">
        <v>490</v>
      </c>
      <c r="S41">
        <v>485</v>
      </c>
      <c r="T41">
        <v>499</v>
      </c>
      <c r="U41">
        <v>513</v>
      </c>
      <c r="V41">
        <v>29.038887887</v>
      </c>
      <c r="W41">
        <v>24.999641216</v>
      </c>
      <c r="X41">
        <v>42.382226752</v>
      </c>
      <c r="Y41">
        <v>31.69723314</v>
      </c>
      <c r="Z41">
        <v>37.339537469</v>
      </c>
      <c r="AA41">
        <v>34.77954912</v>
      </c>
      <c r="AB41">
        <v>44.597150551</v>
      </c>
      <c r="AC41">
        <v>31.424337511</v>
      </c>
      <c r="AD41">
        <v>50.901819579</v>
      </c>
      <c r="AE41">
        <v>19.488478028</v>
      </c>
      <c r="AF41">
        <v>28.103044496</v>
      </c>
      <c r="AG41">
        <v>25.38071066</v>
      </c>
      <c r="AH41">
        <v>41.062801932</v>
      </c>
      <c r="AI41">
        <v>29.816513761</v>
      </c>
      <c r="AJ41">
        <v>37.11790393</v>
      </c>
      <c r="AK41">
        <v>33.684210526</v>
      </c>
      <c r="AL41">
        <v>42.857142857</v>
      </c>
      <c r="AM41">
        <v>30.927835052</v>
      </c>
      <c r="AN41">
        <v>48.096192385</v>
      </c>
      <c r="AO41">
        <v>19.493177388</v>
      </c>
    </row>
    <row r="42" spans="1:41" ht="12.75">
      <c r="A42" t="s">
        <v>29</v>
      </c>
      <c r="B42">
        <v>82</v>
      </c>
      <c r="C42">
        <v>59</v>
      </c>
      <c r="D42">
        <v>67</v>
      </c>
      <c r="E42">
        <v>77</v>
      </c>
      <c r="F42">
        <v>79</v>
      </c>
      <c r="G42">
        <v>87</v>
      </c>
      <c r="H42">
        <v>68</v>
      </c>
      <c r="I42">
        <v>99</v>
      </c>
      <c r="J42">
        <v>75</v>
      </c>
      <c r="K42">
        <v>64</v>
      </c>
      <c r="L42">
        <v>611</v>
      </c>
      <c r="M42">
        <v>571</v>
      </c>
      <c r="N42">
        <v>566</v>
      </c>
      <c r="O42">
        <v>563</v>
      </c>
      <c r="P42">
        <v>558</v>
      </c>
      <c r="Q42">
        <v>641</v>
      </c>
      <c r="R42">
        <v>682</v>
      </c>
      <c r="S42">
        <v>634</v>
      </c>
      <c r="T42">
        <v>624</v>
      </c>
      <c r="U42">
        <v>649</v>
      </c>
      <c r="V42">
        <v>135.92431646</v>
      </c>
      <c r="W42">
        <v>101.9894185</v>
      </c>
      <c r="X42">
        <v>122.69895216</v>
      </c>
      <c r="Y42">
        <v>137.62848542</v>
      </c>
      <c r="Z42">
        <v>147.95136844</v>
      </c>
      <c r="AA42">
        <v>148.73817493</v>
      </c>
      <c r="AB42">
        <v>101.69460154</v>
      </c>
      <c r="AC42">
        <v>152.2691588</v>
      </c>
      <c r="AD42">
        <v>126.91412235</v>
      </c>
      <c r="AE42">
        <v>104.05325439</v>
      </c>
      <c r="AF42">
        <v>134.20621931</v>
      </c>
      <c r="AG42">
        <v>103.32749562</v>
      </c>
      <c r="AH42">
        <v>118.3745583</v>
      </c>
      <c r="AI42">
        <v>136.76731794</v>
      </c>
      <c r="AJ42">
        <v>141.57706093</v>
      </c>
      <c r="AK42">
        <v>135.72542902</v>
      </c>
      <c r="AL42">
        <v>99.706744868</v>
      </c>
      <c r="AM42">
        <v>156.15141956</v>
      </c>
      <c r="AN42">
        <v>120.19230769</v>
      </c>
      <c r="AO42">
        <v>98.613251156</v>
      </c>
    </row>
    <row r="43" spans="1:41" ht="12.75">
      <c r="A43" t="s">
        <v>33</v>
      </c>
      <c r="B43">
        <v>98</v>
      </c>
      <c r="C43">
        <v>87</v>
      </c>
      <c r="D43">
        <v>69</v>
      </c>
      <c r="E43">
        <v>72</v>
      </c>
      <c r="F43">
        <v>66</v>
      </c>
      <c r="G43">
        <v>64</v>
      </c>
      <c r="H43">
        <v>59</v>
      </c>
      <c r="I43">
        <v>68</v>
      </c>
      <c r="J43">
        <v>67</v>
      </c>
      <c r="K43">
        <v>44</v>
      </c>
      <c r="L43">
        <v>518</v>
      </c>
      <c r="M43">
        <v>466</v>
      </c>
      <c r="N43">
        <v>363</v>
      </c>
      <c r="O43">
        <v>297</v>
      </c>
      <c r="P43">
        <v>266</v>
      </c>
      <c r="Q43">
        <v>265</v>
      </c>
      <c r="R43">
        <v>280</v>
      </c>
      <c r="S43">
        <v>318</v>
      </c>
      <c r="T43">
        <v>307</v>
      </c>
      <c r="U43">
        <v>337</v>
      </c>
      <c r="V43">
        <v>193.24423379</v>
      </c>
      <c r="W43">
        <v>187.76128969</v>
      </c>
      <c r="X43">
        <v>187.39056359</v>
      </c>
      <c r="Y43">
        <v>246.71911662</v>
      </c>
      <c r="Z43">
        <v>263.06277444</v>
      </c>
      <c r="AA43">
        <v>249.72717359</v>
      </c>
      <c r="AB43">
        <v>221.76492177</v>
      </c>
      <c r="AC43">
        <v>226.55973805</v>
      </c>
      <c r="AD43">
        <v>223.7414666</v>
      </c>
      <c r="AE43">
        <v>140.71870924</v>
      </c>
      <c r="AF43">
        <v>189.18918919</v>
      </c>
      <c r="AG43">
        <v>186.69527897</v>
      </c>
      <c r="AH43">
        <v>190.08264463</v>
      </c>
      <c r="AI43">
        <v>242.42424242</v>
      </c>
      <c r="AJ43">
        <v>248.12030075</v>
      </c>
      <c r="AK43">
        <v>241.50943396</v>
      </c>
      <c r="AL43">
        <v>210.71428571</v>
      </c>
      <c r="AM43">
        <v>213.83647799</v>
      </c>
      <c r="AN43">
        <v>218.24104235</v>
      </c>
      <c r="AO43">
        <v>130.56379822</v>
      </c>
    </row>
    <row r="44" spans="1:41" ht="12.75">
      <c r="A44" t="s">
        <v>43</v>
      </c>
      <c r="B44">
        <v>50</v>
      </c>
      <c r="C44">
        <v>27</v>
      </c>
      <c r="D44">
        <v>39</v>
      </c>
      <c r="E44">
        <v>44</v>
      </c>
      <c r="F44">
        <v>40</v>
      </c>
      <c r="G44">
        <v>49</v>
      </c>
      <c r="H44">
        <v>47</v>
      </c>
      <c r="I44">
        <v>38</v>
      </c>
      <c r="J44">
        <v>32</v>
      </c>
      <c r="K44">
        <v>34</v>
      </c>
      <c r="L44">
        <v>772</v>
      </c>
      <c r="M44">
        <v>762</v>
      </c>
      <c r="N44">
        <v>819</v>
      </c>
      <c r="O44">
        <v>835</v>
      </c>
      <c r="P44">
        <v>792</v>
      </c>
      <c r="Q44">
        <v>755</v>
      </c>
      <c r="R44">
        <v>704</v>
      </c>
      <c r="S44">
        <v>676</v>
      </c>
      <c r="T44">
        <v>704</v>
      </c>
      <c r="U44">
        <v>680</v>
      </c>
      <c r="V44">
        <v>64.339882255</v>
      </c>
      <c r="W44">
        <v>37.839647989</v>
      </c>
      <c r="X44">
        <v>49.204638679</v>
      </c>
      <c r="Y44">
        <v>53.077740905</v>
      </c>
      <c r="Z44">
        <v>51.125602852</v>
      </c>
      <c r="AA44">
        <v>65.580178838</v>
      </c>
      <c r="AB44">
        <v>66.368569026</v>
      </c>
      <c r="AC44">
        <v>60.902592938</v>
      </c>
      <c r="AD44">
        <v>47.557157782</v>
      </c>
      <c r="AE44">
        <v>48.944789548</v>
      </c>
      <c r="AF44">
        <v>64.766839378</v>
      </c>
      <c r="AG44">
        <v>35.433070866</v>
      </c>
      <c r="AH44">
        <v>47.619047619</v>
      </c>
      <c r="AI44">
        <v>52.694610778</v>
      </c>
      <c r="AJ44">
        <v>50.505050505</v>
      </c>
      <c r="AK44">
        <v>64.900662252</v>
      </c>
      <c r="AL44">
        <v>66.761363636</v>
      </c>
      <c r="AM44">
        <v>56.213017751</v>
      </c>
      <c r="AN44">
        <v>45.454545455</v>
      </c>
      <c r="AO44">
        <v>50</v>
      </c>
    </row>
    <row r="45" spans="1:41" ht="12.75">
      <c r="A45" t="s">
        <v>44</v>
      </c>
      <c r="B45">
        <v>98</v>
      </c>
      <c r="C45">
        <v>88</v>
      </c>
      <c r="D45">
        <v>82</v>
      </c>
      <c r="E45">
        <v>87</v>
      </c>
      <c r="F45">
        <v>74</v>
      </c>
      <c r="G45">
        <v>89</v>
      </c>
      <c r="H45">
        <v>80</v>
      </c>
      <c r="I45">
        <v>98</v>
      </c>
      <c r="J45">
        <v>83</v>
      </c>
      <c r="K45">
        <v>91</v>
      </c>
      <c r="L45">
        <v>1102</v>
      </c>
      <c r="M45">
        <v>1090</v>
      </c>
      <c r="N45">
        <v>1042</v>
      </c>
      <c r="O45">
        <v>1042</v>
      </c>
      <c r="P45">
        <v>1016</v>
      </c>
      <c r="Q45">
        <v>921</v>
      </c>
      <c r="R45">
        <v>881</v>
      </c>
      <c r="S45">
        <v>860</v>
      </c>
      <c r="T45">
        <v>915</v>
      </c>
      <c r="U45">
        <v>876</v>
      </c>
      <c r="V45">
        <v>92.855679111</v>
      </c>
      <c r="W45">
        <v>84.174931095</v>
      </c>
      <c r="X45">
        <v>78.823221196</v>
      </c>
      <c r="Y45">
        <v>87.035783152</v>
      </c>
      <c r="Z45">
        <v>73.634414907</v>
      </c>
      <c r="AA45">
        <v>98.066431988</v>
      </c>
      <c r="AB45">
        <v>91.995887132</v>
      </c>
      <c r="AC45">
        <v>118.34867471</v>
      </c>
      <c r="AD45">
        <v>94.938802904</v>
      </c>
      <c r="AE45">
        <v>103.17574746</v>
      </c>
      <c r="AF45">
        <v>88.929219601</v>
      </c>
      <c r="AG45">
        <v>80.733944954</v>
      </c>
      <c r="AH45">
        <v>78.694817658</v>
      </c>
      <c r="AI45">
        <v>83.49328215</v>
      </c>
      <c r="AJ45">
        <v>72.834645669</v>
      </c>
      <c r="AK45">
        <v>96.634093377</v>
      </c>
      <c r="AL45">
        <v>90.805902384</v>
      </c>
      <c r="AM45">
        <v>113.95348837</v>
      </c>
      <c r="AN45">
        <v>90.710382514</v>
      </c>
      <c r="AO45">
        <v>103.88127854</v>
      </c>
    </row>
    <row r="46" spans="1:41" ht="12.75">
      <c r="A46" t="s">
        <v>45</v>
      </c>
      <c r="B46">
        <v>94</v>
      </c>
      <c r="C46">
        <v>84</v>
      </c>
      <c r="D46">
        <v>85</v>
      </c>
      <c r="E46">
        <v>99</v>
      </c>
      <c r="F46">
        <v>90</v>
      </c>
      <c r="G46">
        <v>86</v>
      </c>
      <c r="H46">
        <v>93</v>
      </c>
      <c r="I46">
        <v>82</v>
      </c>
      <c r="J46">
        <v>63</v>
      </c>
      <c r="K46">
        <v>77</v>
      </c>
      <c r="L46">
        <v>585</v>
      </c>
      <c r="M46">
        <v>576</v>
      </c>
      <c r="N46">
        <v>580</v>
      </c>
      <c r="O46">
        <v>520</v>
      </c>
      <c r="P46">
        <v>443</v>
      </c>
      <c r="Q46">
        <v>453</v>
      </c>
      <c r="R46">
        <v>453</v>
      </c>
      <c r="S46">
        <v>443</v>
      </c>
      <c r="T46">
        <v>466</v>
      </c>
      <c r="U46">
        <v>520</v>
      </c>
      <c r="V46">
        <v>165.20774671</v>
      </c>
      <c r="W46">
        <v>151.40529423</v>
      </c>
      <c r="X46">
        <v>144.10822718</v>
      </c>
      <c r="Y46">
        <v>186.28614548</v>
      </c>
      <c r="Z46">
        <v>200.79021423</v>
      </c>
      <c r="AA46">
        <v>196.8622517</v>
      </c>
      <c r="AB46">
        <v>205.3512442</v>
      </c>
      <c r="AC46">
        <v>185.35580396</v>
      </c>
      <c r="AD46">
        <v>143.68533476</v>
      </c>
      <c r="AE46">
        <v>158.74868071</v>
      </c>
      <c r="AF46">
        <v>160.68376068</v>
      </c>
      <c r="AG46">
        <v>145.83333333</v>
      </c>
      <c r="AH46">
        <v>146.55172414</v>
      </c>
      <c r="AI46">
        <v>190.38461538</v>
      </c>
      <c r="AJ46">
        <v>203.16027088</v>
      </c>
      <c r="AK46">
        <v>189.84547461</v>
      </c>
      <c r="AL46">
        <v>205.29801325</v>
      </c>
      <c r="AM46">
        <v>185.10158014</v>
      </c>
      <c r="AN46">
        <v>135.19313305</v>
      </c>
      <c r="AO46">
        <v>148.07692308</v>
      </c>
    </row>
    <row r="47" spans="1:41" ht="12.75">
      <c r="A47" t="s">
        <v>50</v>
      </c>
      <c r="B47">
        <v>123</v>
      </c>
      <c r="C47">
        <v>115</v>
      </c>
      <c r="D47">
        <v>129</v>
      </c>
      <c r="E47">
        <v>121</v>
      </c>
      <c r="F47">
        <v>107</v>
      </c>
      <c r="G47">
        <v>131</v>
      </c>
      <c r="H47">
        <v>127</v>
      </c>
      <c r="I47">
        <v>111</v>
      </c>
      <c r="J47">
        <v>93</v>
      </c>
      <c r="K47">
        <v>84</v>
      </c>
      <c r="L47">
        <v>1475</v>
      </c>
      <c r="M47">
        <v>1608</v>
      </c>
      <c r="N47">
        <v>1568</v>
      </c>
      <c r="O47">
        <v>1447</v>
      </c>
      <c r="P47">
        <v>1429</v>
      </c>
      <c r="Q47">
        <v>1294</v>
      </c>
      <c r="R47">
        <v>1306</v>
      </c>
      <c r="S47">
        <v>1240</v>
      </c>
      <c r="T47">
        <v>1217</v>
      </c>
      <c r="U47">
        <v>1137</v>
      </c>
      <c r="V47">
        <v>89.047252479</v>
      </c>
      <c r="W47">
        <v>75.375876033</v>
      </c>
      <c r="X47">
        <v>80.881950717</v>
      </c>
      <c r="Y47">
        <v>84.66529602</v>
      </c>
      <c r="Z47">
        <v>77.662859493</v>
      </c>
      <c r="AA47">
        <v>104.93119907</v>
      </c>
      <c r="AB47">
        <v>98.721492533</v>
      </c>
      <c r="AC47">
        <v>93.477609695</v>
      </c>
      <c r="AD47">
        <v>77.676901166</v>
      </c>
      <c r="AE47">
        <v>74.243379064</v>
      </c>
      <c r="AF47">
        <v>83.389830508</v>
      </c>
      <c r="AG47">
        <v>71.517412935</v>
      </c>
      <c r="AH47">
        <v>82.270408163</v>
      </c>
      <c r="AI47">
        <v>83.621285418</v>
      </c>
      <c r="AJ47">
        <v>74.877536739</v>
      </c>
      <c r="AK47">
        <v>101.23647604</v>
      </c>
      <c r="AL47">
        <v>97.243491577</v>
      </c>
      <c r="AM47">
        <v>89.516129032</v>
      </c>
      <c r="AN47">
        <v>76.417419885</v>
      </c>
      <c r="AO47">
        <v>73.878627968</v>
      </c>
    </row>
    <row r="48" spans="1:40" ht="12.75">
      <c r="A48" t="s">
        <v>52</v>
      </c>
      <c r="B48">
        <v>10</v>
      </c>
      <c r="C48">
        <v>10</v>
      </c>
      <c r="D48">
        <v>16</v>
      </c>
      <c r="E48">
        <v>15</v>
      </c>
      <c r="F48">
        <v>15</v>
      </c>
      <c r="G48">
        <v>15</v>
      </c>
      <c r="H48">
        <v>7</v>
      </c>
      <c r="I48">
        <v>8</v>
      </c>
      <c r="J48">
        <v>10</v>
      </c>
      <c r="L48">
        <v>112</v>
      </c>
      <c r="M48">
        <v>160</v>
      </c>
      <c r="N48">
        <v>149</v>
      </c>
      <c r="O48">
        <v>139</v>
      </c>
      <c r="P48">
        <v>127</v>
      </c>
      <c r="Q48">
        <v>112</v>
      </c>
      <c r="R48">
        <v>108</v>
      </c>
      <c r="S48">
        <v>83</v>
      </c>
      <c r="T48">
        <v>97</v>
      </c>
      <c r="V48">
        <v>95.686459207</v>
      </c>
      <c r="W48">
        <v>65.797434718</v>
      </c>
      <c r="X48">
        <v>101.65727536</v>
      </c>
      <c r="Y48">
        <v>120.43541068</v>
      </c>
      <c r="Z48">
        <v>118.48236836</v>
      </c>
      <c r="AA48">
        <v>139.31333226</v>
      </c>
      <c r="AB48">
        <v>68.701581057</v>
      </c>
      <c r="AC48">
        <v>100.8076965</v>
      </c>
      <c r="AD48">
        <v>107.52229796</v>
      </c>
      <c r="AF48">
        <v>89.285714286</v>
      </c>
      <c r="AG48">
        <v>62.5</v>
      </c>
      <c r="AH48">
        <v>107.38255034</v>
      </c>
      <c r="AI48">
        <v>107.91366906</v>
      </c>
      <c r="AJ48">
        <v>118.11023622</v>
      </c>
      <c r="AK48">
        <v>133.92857143</v>
      </c>
      <c r="AL48">
        <v>64.814814815</v>
      </c>
      <c r="AM48">
        <v>96.385542169</v>
      </c>
      <c r="AN48">
        <v>103.09278351</v>
      </c>
    </row>
    <row r="49" spans="1:41" ht="12.75">
      <c r="A49" t="s">
        <v>51</v>
      </c>
      <c r="B49">
        <v>57</v>
      </c>
      <c r="C49">
        <v>38</v>
      </c>
      <c r="D49">
        <v>44</v>
      </c>
      <c r="E49">
        <v>38</v>
      </c>
      <c r="F49">
        <v>39</v>
      </c>
      <c r="G49">
        <v>36</v>
      </c>
      <c r="H49">
        <v>33</v>
      </c>
      <c r="I49">
        <v>34</v>
      </c>
      <c r="J49">
        <v>21</v>
      </c>
      <c r="K49">
        <v>23</v>
      </c>
      <c r="L49">
        <v>481</v>
      </c>
      <c r="M49">
        <v>476</v>
      </c>
      <c r="N49">
        <v>446</v>
      </c>
      <c r="O49">
        <v>362</v>
      </c>
      <c r="P49">
        <v>294</v>
      </c>
      <c r="Q49">
        <v>319</v>
      </c>
      <c r="R49">
        <v>292</v>
      </c>
      <c r="S49">
        <v>275</v>
      </c>
      <c r="T49">
        <v>271</v>
      </c>
      <c r="U49">
        <v>234</v>
      </c>
      <c r="V49">
        <v>119.65773757</v>
      </c>
      <c r="W49">
        <v>86.471857008</v>
      </c>
      <c r="X49">
        <v>96.400967834</v>
      </c>
      <c r="Y49">
        <v>99.756350239</v>
      </c>
      <c r="Z49">
        <v>135.65312738</v>
      </c>
      <c r="AA49">
        <v>115.12714227</v>
      </c>
      <c r="AB49">
        <v>118.2527395</v>
      </c>
      <c r="AC49">
        <v>127.3917019</v>
      </c>
      <c r="AD49">
        <v>82.17317688</v>
      </c>
      <c r="AE49">
        <v>96.279790322</v>
      </c>
      <c r="AF49">
        <v>118.5031185</v>
      </c>
      <c r="AG49">
        <v>79.831932773</v>
      </c>
      <c r="AH49">
        <v>98.65470852</v>
      </c>
      <c r="AI49">
        <v>104.97237569</v>
      </c>
      <c r="AJ49">
        <v>132.65306122</v>
      </c>
      <c r="AK49">
        <v>112.85266458</v>
      </c>
      <c r="AL49">
        <v>113.01369863</v>
      </c>
      <c r="AM49">
        <v>123.63636364</v>
      </c>
      <c r="AN49">
        <v>77.490774908</v>
      </c>
      <c r="AO49">
        <v>98.290598291</v>
      </c>
    </row>
    <row r="50" spans="1:41" ht="12.75">
      <c r="A50" t="s">
        <v>57</v>
      </c>
      <c r="B50">
        <v>19</v>
      </c>
      <c r="C50">
        <v>8</v>
      </c>
      <c r="D50">
        <v>13</v>
      </c>
      <c r="E50">
        <v>13</v>
      </c>
      <c r="F50">
        <v>14</v>
      </c>
      <c r="G50">
        <v>17</v>
      </c>
      <c r="H50">
        <v>15</v>
      </c>
      <c r="I50">
        <v>10</v>
      </c>
      <c r="J50">
        <v>11</v>
      </c>
      <c r="K50">
        <v>11</v>
      </c>
      <c r="L50">
        <v>134</v>
      </c>
      <c r="M50">
        <v>124</v>
      </c>
      <c r="N50">
        <v>117</v>
      </c>
      <c r="O50">
        <v>93</v>
      </c>
      <c r="P50">
        <v>84</v>
      </c>
      <c r="Q50">
        <v>93</v>
      </c>
      <c r="R50">
        <v>89</v>
      </c>
      <c r="S50">
        <v>89</v>
      </c>
      <c r="T50">
        <v>80</v>
      </c>
      <c r="U50">
        <v>80</v>
      </c>
      <c r="V50">
        <v>146.78489148</v>
      </c>
      <c r="W50">
        <v>66.804038038</v>
      </c>
      <c r="X50">
        <v>104.47556344</v>
      </c>
      <c r="Y50">
        <v>144.87034112</v>
      </c>
      <c r="Z50">
        <v>170.9564306</v>
      </c>
      <c r="AA50">
        <v>189.97538544</v>
      </c>
      <c r="AB50">
        <v>174.54594162</v>
      </c>
      <c r="AC50">
        <v>111.94967645</v>
      </c>
      <c r="AD50">
        <v>132.46848579</v>
      </c>
      <c r="AE50">
        <v>136.28105896</v>
      </c>
      <c r="AF50">
        <v>141.79104478</v>
      </c>
      <c r="AG50">
        <v>64.516129032</v>
      </c>
      <c r="AH50">
        <v>111.11111111</v>
      </c>
      <c r="AI50">
        <v>139.78494624</v>
      </c>
      <c r="AJ50">
        <v>166.66666667</v>
      </c>
      <c r="AK50">
        <v>182.79569892</v>
      </c>
      <c r="AL50">
        <v>168.53932584</v>
      </c>
      <c r="AM50">
        <v>112.35955056</v>
      </c>
      <c r="AN50">
        <v>137.5</v>
      </c>
      <c r="AO50">
        <v>137.5</v>
      </c>
    </row>
    <row r="51" spans="1:41" ht="12.75">
      <c r="A51" t="s">
        <v>56</v>
      </c>
      <c r="B51">
        <v>128</v>
      </c>
      <c r="C51">
        <v>124</v>
      </c>
      <c r="D51">
        <v>121</v>
      </c>
      <c r="E51">
        <v>123</v>
      </c>
      <c r="F51">
        <v>125</v>
      </c>
      <c r="G51">
        <v>105</v>
      </c>
      <c r="H51">
        <v>112</v>
      </c>
      <c r="I51">
        <v>117</v>
      </c>
      <c r="J51">
        <v>119</v>
      </c>
      <c r="K51">
        <v>147</v>
      </c>
      <c r="L51">
        <v>554</v>
      </c>
      <c r="M51">
        <v>584</v>
      </c>
      <c r="N51">
        <v>550</v>
      </c>
      <c r="O51">
        <v>541</v>
      </c>
      <c r="P51">
        <v>556</v>
      </c>
      <c r="Q51">
        <v>583</v>
      </c>
      <c r="R51">
        <v>624</v>
      </c>
      <c r="S51">
        <v>653</v>
      </c>
      <c r="T51">
        <v>672</v>
      </c>
      <c r="U51">
        <v>716</v>
      </c>
      <c r="V51">
        <v>240.92317987</v>
      </c>
      <c r="W51">
        <v>212.99976036</v>
      </c>
      <c r="X51">
        <v>223.35787984</v>
      </c>
      <c r="Y51">
        <v>226.09973222</v>
      </c>
      <c r="Z51">
        <v>234.3248414</v>
      </c>
      <c r="AA51">
        <v>187.84821796</v>
      </c>
      <c r="AB51">
        <v>181.04401338</v>
      </c>
      <c r="AC51">
        <v>184.98344451</v>
      </c>
      <c r="AD51">
        <v>178.97765468</v>
      </c>
      <c r="AE51">
        <v>213.33450646</v>
      </c>
      <c r="AF51">
        <v>231.04693141</v>
      </c>
      <c r="AG51">
        <v>212.32876712</v>
      </c>
      <c r="AH51">
        <v>220</v>
      </c>
      <c r="AI51">
        <v>227.35674677</v>
      </c>
      <c r="AJ51">
        <v>224.82014388</v>
      </c>
      <c r="AK51">
        <v>180.10291595</v>
      </c>
      <c r="AL51">
        <v>179.48717949</v>
      </c>
      <c r="AM51">
        <v>179.17304747</v>
      </c>
      <c r="AN51">
        <v>177.08333333</v>
      </c>
      <c r="AO51">
        <v>205.30726257</v>
      </c>
    </row>
    <row r="52" spans="1:41" ht="12.75">
      <c r="A52" t="s">
        <v>55</v>
      </c>
      <c r="B52">
        <v>53</v>
      </c>
      <c r="C52">
        <v>55</v>
      </c>
      <c r="D52">
        <v>47</v>
      </c>
      <c r="E52">
        <v>42</v>
      </c>
      <c r="F52">
        <v>51</v>
      </c>
      <c r="G52">
        <v>47</v>
      </c>
      <c r="H52">
        <v>58</v>
      </c>
      <c r="I52">
        <v>61</v>
      </c>
      <c r="J52">
        <v>66</v>
      </c>
      <c r="K52">
        <v>60</v>
      </c>
      <c r="L52">
        <v>322</v>
      </c>
      <c r="M52">
        <v>313</v>
      </c>
      <c r="N52">
        <v>326</v>
      </c>
      <c r="O52">
        <v>327</v>
      </c>
      <c r="P52">
        <v>315</v>
      </c>
      <c r="Q52">
        <v>299</v>
      </c>
      <c r="R52">
        <v>346</v>
      </c>
      <c r="S52">
        <v>366</v>
      </c>
      <c r="T52">
        <v>410</v>
      </c>
      <c r="U52">
        <v>448</v>
      </c>
      <c r="V52">
        <v>167.43072208</v>
      </c>
      <c r="W52">
        <v>174.43703593</v>
      </c>
      <c r="X52">
        <v>147.40087227</v>
      </c>
      <c r="Y52">
        <v>127.37581867</v>
      </c>
      <c r="Z52">
        <v>158.86051009</v>
      </c>
      <c r="AA52">
        <v>168.3295808</v>
      </c>
      <c r="AB52">
        <v>172.17749263</v>
      </c>
      <c r="AC52">
        <v>177.46754388</v>
      </c>
      <c r="AD52">
        <v>173.60127908</v>
      </c>
      <c r="AE52">
        <v>138.33860849</v>
      </c>
      <c r="AF52">
        <v>164.59627329</v>
      </c>
      <c r="AG52">
        <v>175.71884984</v>
      </c>
      <c r="AH52">
        <v>144.17177914</v>
      </c>
      <c r="AI52">
        <v>128.44036697</v>
      </c>
      <c r="AJ52">
        <v>161.9047619</v>
      </c>
      <c r="AK52">
        <v>157.19063545</v>
      </c>
      <c r="AL52">
        <v>167.6300578</v>
      </c>
      <c r="AM52">
        <v>166.66666667</v>
      </c>
      <c r="AN52">
        <v>160.97560976</v>
      </c>
      <c r="AO52">
        <v>133.92857143</v>
      </c>
    </row>
    <row r="53" spans="1:41" ht="12.75">
      <c r="A53" t="s">
        <v>54</v>
      </c>
      <c r="B53">
        <v>60</v>
      </c>
      <c r="C53">
        <v>73</v>
      </c>
      <c r="D53">
        <v>73</v>
      </c>
      <c r="E53">
        <v>67</v>
      </c>
      <c r="F53">
        <v>52</v>
      </c>
      <c r="G53">
        <v>52</v>
      </c>
      <c r="H53">
        <v>38</v>
      </c>
      <c r="I53">
        <v>55</v>
      </c>
      <c r="J53">
        <v>59</v>
      </c>
      <c r="K53">
        <v>54</v>
      </c>
      <c r="L53">
        <v>397</v>
      </c>
      <c r="M53">
        <v>384</v>
      </c>
      <c r="N53">
        <v>372</v>
      </c>
      <c r="O53">
        <v>369</v>
      </c>
      <c r="P53">
        <v>341</v>
      </c>
      <c r="Q53">
        <v>341</v>
      </c>
      <c r="R53">
        <v>333</v>
      </c>
      <c r="S53">
        <v>426</v>
      </c>
      <c r="T53">
        <v>448</v>
      </c>
      <c r="U53">
        <v>497</v>
      </c>
      <c r="V53">
        <v>153.53855058</v>
      </c>
      <c r="W53">
        <v>193.2318099</v>
      </c>
      <c r="X53">
        <v>199.71149156</v>
      </c>
      <c r="Y53">
        <v>179.65017531</v>
      </c>
      <c r="Z53">
        <v>148.87995523</v>
      </c>
      <c r="AA53">
        <v>157.52387475</v>
      </c>
      <c r="AB53">
        <v>116.90207611</v>
      </c>
      <c r="AC53">
        <v>139.133871</v>
      </c>
      <c r="AD53">
        <v>137.1134393</v>
      </c>
      <c r="AE53">
        <v>115.26620817</v>
      </c>
      <c r="AF53">
        <v>151.13350126</v>
      </c>
      <c r="AG53">
        <v>190.10416667</v>
      </c>
      <c r="AH53">
        <v>196.23655914</v>
      </c>
      <c r="AI53">
        <v>181.57181572</v>
      </c>
      <c r="AJ53">
        <v>152.49266862</v>
      </c>
      <c r="AK53">
        <v>152.49266862</v>
      </c>
      <c r="AL53">
        <v>114.11411411</v>
      </c>
      <c r="AM53">
        <v>129.10798122</v>
      </c>
      <c r="AN53">
        <v>131.69642857</v>
      </c>
      <c r="AO53">
        <v>108.65191147</v>
      </c>
    </row>
    <row r="54" spans="1:41" ht="12.75">
      <c r="A54" t="s">
        <v>58</v>
      </c>
      <c r="B54">
        <v>27</v>
      </c>
      <c r="C54">
        <v>29</v>
      </c>
      <c r="D54">
        <v>31</v>
      </c>
      <c r="E54">
        <v>25</v>
      </c>
      <c r="F54">
        <v>25</v>
      </c>
      <c r="G54">
        <v>30</v>
      </c>
      <c r="H54">
        <v>21</v>
      </c>
      <c r="I54">
        <v>28</v>
      </c>
      <c r="J54">
        <v>25</v>
      </c>
      <c r="K54">
        <v>26</v>
      </c>
      <c r="L54">
        <v>179</v>
      </c>
      <c r="M54">
        <v>173</v>
      </c>
      <c r="N54">
        <v>158</v>
      </c>
      <c r="O54">
        <v>140</v>
      </c>
      <c r="P54">
        <v>141</v>
      </c>
      <c r="Q54">
        <v>127</v>
      </c>
      <c r="R54">
        <v>128</v>
      </c>
      <c r="S54">
        <v>147</v>
      </c>
      <c r="T54">
        <v>181</v>
      </c>
      <c r="U54">
        <v>181</v>
      </c>
      <c r="V54">
        <v>152.08847897</v>
      </c>
      <c r="W54">
        <v>168.28413052</v>
      </c>
      <c r="X54">
        <v>191.59900136</v>
      </c>
      <c r="Y54">
        <v>185.13644401</v>
      </c>
      <c r="Z54">
        <v>179.25828275</v>
      </c>
      <c r="AA54">
        <v>237.07222377</v>
      </c>
      <c r="AB54">
        <v>170.16595942</v>
      </c>
      <c r="AC54">
        <v>199.61840651</v>
      </c>
      <c r="AD54">
        <v>153.78257785</v>
      </c>
      <c r="AE54">
        <v>142.74823875</v>
      </c>
      <c r="AF54">
        <v>150.83798883</v>
      </c>
      <c r="AG54">
        <v>167.6300578</v>
      </c>
      <c r="AH54">
        <v>196.20253165</v>
      </c>
      <c r="AI54">
        <v>178.57142857</v>
      </c>
      <c r="AJ54">
        <v>177.30496454</v>
      </c>
      <c r="AK54">
        <v>236.22047244</v>
      </c>
      <c r="AL54">
        <v>164.0625</v>
      </c>
      <c r="AM54">
        <v>190.47619048</v>
      </c>
      <c r="AN54">
        <v>138.12154696</v>
      </c>
      <c r="AO54">
        <v>143.64640884</v>
      </c>
    </row>
    <row r="55" spans="1:41" ht="12.75">
      <c r="A55" t="s">
        <v>59</v>
      </c>
      <c r="B55">
        <v>49</v>
      </c>
      <c r="C55">
        <v>49</v>
      </c>
      <c r="D55">
        <v>58</v>
      </c>
      <c r="E55">
        <v>74</v>
      </c>
      <c r="F55">
        <v>76</v>
      </c>
      <c r="G55">
        <v>61</v>
      </c>
      <c r="H55">
        <v>71</v>
      </c>
      <c r="I55">
        <v>60</v>
      </c>
      <c r="J55">
        <v>56</v>
      </c>
      <c r="K55">
        <v>40</v>
      </c>
      <c r="L55">
        <v>247</v>
      </c>
      <c r="M55">
        <v>248</v>
      </c>
      <c r="N55">
        <v>280</v>
      </c>
      <c r="O55">
        <v>314</v>
      </c>
      <c r="P55">
        <v>274</v>
      </c>
      <c r="Q55">
        <v>270</v>
      </c>
      <c r="R55">
        <v>288</v>
      </c>
      <c r="S55">
        <v>321</v>
      </c>
      <c r="T55">
        <v>318</v>
      </c>
      <c r="U55">
        <v>310</v>
      </c>
      <c r="V55">
        <v>196.60083549</v>
      </c>
      <c r="W55">
        <v>208.53158616</v>
      </c>
      <c r="X55">
        <v>229.72656515</v>
      </c>
      <c r="Y55">
        <v>233.59339785</v>
      </c>
      <c r="Z55">
        <v>266.96809485</v>
      </c>
      <c r="AA55">
        <v>238.3625885</v>
      </c>
      <c r="AB55">
        <v>252.18635039</v>
      </c>
      <c r="AC55">
        <v>194.13772893</v>
      </c>
      <c r="AD55">
        <v>177.14535211</v>
      </c>
      <c r="AE55">
        <v>133.84157327</v>
      </c>
      <c r="AF55">
        <v>198.3805668</v>
      </c>
      <c r="AG55">
        <v>197.58064516</v>
      </c>
      <c r="AH55">
        <v>207.14285714</v>
      </c>
      <c r="AI55">
        <v>235.66878981</v>
      </c>
      <c r="AJ55">
        <v>277.37226277</v>
      </c>
      <c r="AK55">
        <v>225.92592593</v>
      </c>
      <c r="AL55">
        <v>246.52777778</v>
      </c>
      <c r="AM55">
        <v>186.91588785</v>
      </c>
      <c r="AN55">
        <v>176.10062893</v>
      </c>
      <c r="AO55">
        <v>129.03225806</v>
      </c>
    </row>
    <row r="56" spans="1:41" ht="12.75">
      <c r="A56" t="s">
        <v>60</v>
      </c>
      <c r="B56">
        <v>28</v>
      </c>
      <c r="C56">
        <v>40</v>
      </c>
      <c r="D56">
        <v>43</v>
      </c>
      <c r="E56">
        <v>50</v>
      </c>
      <c r="F56">
        <v>50</v>
      </c>
      <c r="G56">
        <v>50</v>
      </c>
      <c r="H56">
        <v>39</v>
      </c>
      <c r="I56">
        <v>45</v>
      </c>
      <c r="J56">
        <v>29</v>
      </c>
      <c r="K56">
        <v>41</v>
      </c>
      <c r="L56">
        <v>321</v>
      </c>
      <c r="M56">
        <v>323</v>
      </c>
      <c r="N56">
        <v>343</v>
      </c>
      <c r="O56">
        <v>350</v>
      </c>
      <c r="P56">
        <v>318</v>
      </c>
      <c r="Q56">
        <v>267</v>
      </c>
      <c r="R56">
        <v>261</v>
      </c>
      <c r="S56">
        <v>271</v>
      </c>
      <c r="T56">
        <v>265</v>
      </c>
      <c r="U56">
        <v>274</v>
      </c>
      <c r="V56">
        <v>92.326312818</v>
      </c>
      <c r="W56">
        <v>129.89324404</v>
      </c>
      <c r="X56">
        <v>132.59732162</v>
      </c>
      <c r="Y56">
        <v>144.15971688</v>
      </c>
      <c r="Z56">
        <v>154.84142618</v>
      </c>
      <c r="AA56">
        <v>183.81574003</v>
      </c>
      <c r="AB56">
        <v>149.14049049</v>
      </c>
      <c r="AC56">
        <v>171.85671701</v>
      </c>
      <c r="AD56">
        <v>111.53632442</v>
      </c>
      <c r="AE56">
        <v>150.40173277</v>
      </c>
      <c r="AF56">
        <v>87.22741433</v>
      </c>
      <c r="AG56">
        <v>123.83900929</v>
      </c>
      <c r="AH56">
        <v>125.36443149</v>
      </c>
      <c r="AI56">
        <v>142.85714286</v>
      </c>
      <c r="AJ56">
        <v>157.2327044</v>
      </c>
      <c r="AK56">
        <v>187.2659176</v>
      </c>
      <c r="AL56">
        <v>149.42528736</v>
      </c>
      <c r="AM56">
        <v>166.05166052</v>
      </c>
      <c r="AN56">
        <v>109.43396226</v>
      </c>
      <c r="AO56">
        <v>149.6350365</v>
      </c>
    </row>
    <row r="57" spans="1:41" ht="12.75">
      <c r="A57" t="s">
        <v>53</v>
      </c>
      <c r="B57">
        <v>46</v>
      </c>
      <c r="C57">
        <v>37</v>
      </c>
      <c r="D57">
        <v>39</v>
      </c>
      <c r="E57">
        <v>38</v>
      </c>
      <c r="F57">
        <v>45</v>
      </c>
      <c r="G57">
        <v>44</v>
      </c>
      <c r="H57">
        <v>31</v>
      </c>
      <c r="I57">
        <v>28</v>
      </c>
      <c r="J57">
        <v>33</v>
      </c>
      <c r="K57">
        <v>31</v>
      </c>
      <c r="L57">
        <v>228</v>
      </c>
      <c r="M57">
        <v>232</v>
      </c>
      <c r="N57">
        <v>217</v>
      </c>
      <c r="O57">
        <v>201</v>
      </c>
      <c r="P57">
        <v>203</v>
      </c>
      <c r="Q57">
        <v>175</v>
      </c>
      <c r="R57">
        <v>149</v>
      </c>
      <c r="S57">
        <v>138</v>
      </c>
      <c r="T57">
        <v>159</v>
      </c>
      <c r="U57">
        <v>183</v>
      </c>
      <c r="V57">
        <v>211.20659959</v>
      </c>
      <c r="W57">
        <v>161.78602005</v>
      </c>
      <c r="X57">
        <v>183.19678688</v>
      </c>
      <c r="Y57">
        <v>189.08261013</v>
      </c>
      <c r="Z57">
        <v>229.02929615</v>
      </c>
      <c r="AA57">
        <v>243.98727693</v>
      </c>
      <c r="AB57">
        <v>196.17170564</v>
      </c>
      <c r="AC57">
        <v>214.18678443</v>
      </c>
      <c r="AD57">
        <v>219.8125325</v>
      </c>
      <c r="AE57">
        <v>182.38925763</v>
      </c>
      <c r="AF57">
        <v>201.75438596</v>
      </c>
      <c r="AG57">
        <v>159.48275862</v>
      </c>
      <c r="AH57">
        <v>179.7235023</v>
      </c>
      <c r="AI57">
        <v>189.05472637</v>
      </c>
      <c r="AJ57">
        <v>221.67487685</v>
      </c>
      <c r="AK57">
        <v>251.42857143</v>
      </c>
      <c r="AL57">
        <v>208.05369128</v>
      </c>
      <c r="AM57">
        <v>202.89855072</v>
      </c>
      <c r="AN57">
        <v>207.54716981</v>
      </c>
      <c r="AO57">
        <v>169.3989071</v>
      </c>
    </row>
    <row r="58" spans="1:41" ht="12.75">
      <c r="A58" t="s">
        <v>91</v>
      </c>
      <c r="B58">
        <v>72</v>
      </c>
      <c r="C58">
        <v>62</v>
      </c>
      <c r="D58">
        <v>79</v>
      </c>
      <c r="E58">
        <v>91</v>
      </c>
      <c r="F58">
        <v>82</v>
      </c>
      <c r="G58">
        <v>92</v>
      </c>
      <c r="H58">
        <v>98</v>
      </c>
      <c r="I58">
        <v>94</v>
      </c>
      <c r="J58">
        <v>72</v>
      </c>
      <c r="K58">
        <v>73</v>
      </c>
      <c r="L58">
        <v>2411</v>
      </c>
      <c r="M58">
        <v>2574</v>
      </c>
      <c r="N58">
        <v>2677</v>
      </c>
      <c r="O58">
        <v>2640</v>
      </c>
      <c r="P58">
        <v>2549</v>
      </c>
      <c r="Q58">
        <v>2549</v>
      </c>
      <c r="R58">
        <v>2522</v>
      </c>
      <c r="S58">
        <v>2520</v>
      </c>
      <c r="T58">
        <v>2582</v>
      </c>
      <c r="U58">
        <v>2544</v>
      </c>
      <c r="V58">
        <v>29.528506435</v>
      </c>
      <c r="W58">
        <v>24.243713718</v>
      </c>
      <c r="X58">
        <v>28.804945694</v>
      </c>
      <c r="Y58">
        <v>33.563827856</v>
      </c>
      <c r="Z58">
        <v>31.332996726</v>
      </c>
      <c r="AA58">
        <v>36.270403421</v>
      </c>
      <c r="AB58">
        <v>38.413828215</v>
      </c>
      <c r="AC58">
        <v>36.959900307</v>
      </c>
      <c r="AD58">
        <v>27.877410714</v>
      </c>
      <c r="AE58">
        <v>28.435224396</v>
      </c>
      <c r="AF58">
        <v>29.863127333</v>
      </c>
      <c r="AG58">
        <v>24.087024087</v>
      </c>
      <c r="AH58">
        <v>29.510646246</v>
      </c>
      <c r="AI58">
        <v>34.46969697</v>
      </c>
      <c r="AJ58">
        <v>32.169478227</v>
      </c>
      <c r="AK58">
        <v>36.092585328</v>
      </c>
      <c r="AL58">
        <v>38.858049167</v>
      </c>
      <c r="AM58">
        <v>37.301587302</v>
      </c>
      <c r="AN58">
        <v>27.885360186</v>
      </c>
      <c r="AO58">
        <v>28.694968553</v>
      </c>
    </row>
    <row r="59" spans="1:41" ht="12.75">
      <c r="A59" t="s">
        <v>90</v>
      </c>
      <c r="B59">
        <v>33</v>
      </c>
      <c r="C59">
        <v>37</v>
      </c>
      <c r="D59">
        <v>38</v>
      </c>
      <c r="E59">
        <v>35</v>
      </c>
      <c r="F59">
        <v>49</v>
      </c>
      <c r="G59">
        <v>42</v>
      </c>
      <c r="H59">
        <v>49</v>
      </c>
      <c r="I59">
        <v>42</v>
      </c>
      <c r="J59">
        <v>29</v>
      </c>
      <c r="K59">
        <v>25</v>
      </c>
      <c r="L59">
        <v>991</v>
      </c>
      <c r="M59">
        <v>1001</v>
      </c>
      <c r="N59">
        <v>1148</v>
      </c>
      <c r="O59">
        <v>1254</v>
      </c>
      <c r="P59">
        <v>1358</v>
      </c>
      <c r="Q59">
        <v>1440</v>
      </c>
      <c r="R59">
        <v>1434</v>
      </c>
      <c r="S59">
        <v>1467</v>
      </c>
      <c r="T59">
        <v>1707</v>
      </c>
      <c r="U59">
        <v>1844</v>
      </c>
      <c r="V59">
        <v>32.177507419</v>
      </c>
      <c r="W59">
        <v>35.504095735</v>
      </c>
      <c r="X59">
        <v>30.688996895</v>
      </c>
      <c r="Y59">
        <v>27.986740963</v>
      </c>
      <c r="Z59">
        <v>36.4545807</v>
      </c>
      <c r="AA59">
        <v>28.73828828</v>
      </c>
      <c r="AB59">
        <v>35.571377608</v>
      </c>
      <c r="AC59">
        <v>29.384247098</v>
      </c>
      <c r="AD59">
        <v>17.602744778</v>
      </c>
      <c r="AE59">
        <v>13.906582472</v>
      </c>
      <c r="AF59">
        <v>33.299697275</v>
      </c>
      <c r="AG59">
        <v>36.963036963</v>
      </c>
      <c r="AH59">
        <v>33.101045296</v>
      </c>
      <c r="AI59">
        <v>27.910685805</v>
      </c>
      <c r="AJ59">
        <v>36.082474227</v>
      </c>
      <c r="AK59">
        <v>29.166666667</v>
      </c>
      <c r="AL59">
        <v>34.170153417</v>
      </c>
      <c r="AM59">
        <v>28.629856851</v>
      </c>
      <c r="AN59">
        <v>16.988869361</v>
      </c>
      <c r="AO59">
        <v>13.557483731</v>
      </c>
    </row>
    <row r="60" spans="1:41" ht="12.75">
      <c r="A60" t="s">
        <v>86</v>
      </c>
      <c r="B60">
        <v>66</v>
      </c>
      <c r="C60">
        <v>66</v>
      </c>
      <c r="D60">
        <v>79</v>
      </c>
      <c r="E60">
        <v>62</v>
      </c>
      <c r="F60">
        <v>79</v>
      </c>
      <c r="G60">
        <v>88</v>
      </c>
      <c r="H60">
        <v>89</v>
      </c>
      <c r="I60">
        <v>91</v>
      </c>
      <c r="J60">
        <v>67</v>
      </c>
      <c r="K60">
        <v>66</v>
      </c>
      <c r="L60">
        <v>2767</v>
      </c>
      <c r="M60">
        <v>2880</v>
      </c>
      <c r="N60">
        <v>2937</v>
      </c>
      <c r="O60">
        <v>2923</v>
      </c>
      <c r="P60">
        <v>2787</v>
      </c>
      <c r="Q60">
        <v>2574</v>
      </c>
      <c r="R60">
        <v>2490</v>
      </c>
      <c r="S60">
        <v>2596</v>
      </c>
      <c r="T60">
        <v>2777</v>
      </c>
      <c r="U60">
        <v>2806</v>
      </c>
      <c r="V60">
        <v>24.322594886</v>
      </c>
      <c r="W60">
        <v>23.804934112</v>
      </c>
      <c r="X60">
        <v>27.069086283</v>
      </c>
      <c r="Y60">
        <v>21.529566939</v>
      </c>
      <c r="Z60">
        <v>28.444772488</v>
      </c>
      <c r="AA60">
        <v>34.037594932</v>
      </c>
      <c r="AB60">
        <v>37.065437442</v>
      </c>
      <c r="AC60">
        <v>36.502974473</v>
      </c>
      <c r="AD60">
        <v>24.739623855</v>
      </c>
      <c r="AE60">
        <v>23.836907475</v>
      </c>
      <c r="AF60">
        <v>23.852547886</v>
      </c>
      <c r="AG60">
        <v>22.916666667</v>
      </c>
      <c r="AH60">
        <v>26.898195438</v>
      </c>
      <c r="AI60">
        <v>21.211084502</v>
      </c>
      <c r="AJ60">
        <v>28.34589164</v>
      </c>
      <c r="AK60">
        <v>34.188034188</v>
      </c>
      <c r="AL60">
        <v>35.742971888</v>
      </c>
      <c r="AM60">
        <v>35.053929122</v>
      </c>
      <c r="AN60">
        <v>24.126755492</v>
      </c>
      <c r="AO60">
        <v>23.521026372</v>
      </c>
    </row>
    <row r="61" spans="1:41" ht="12.75">
      <c r="A61" t="s">
        <v>109</v>
      </c>
      <c r="B61">
        <v>85</v>
      </c>
      <c r="C61">
        <v>83</v>
      </c>
      <c r="D61">
        <v>84</v>
      </c>
      <c r="E61">
        <v>62</v>
      </c>
      <c r="F61">
        <v>78</v>
      </c>
      <c r="G61">
        <v>87</v>
      </c>
      <c r="H61">
        <v>70</v>
      </c>
      <c r="I61">
        <v>59</v>
      </c>
      <c r="J61">
        <v>54</v>
      </c>
      <c r="K61">
        <v>37</v>
      </c>
      <c r="L61">
        <v>2520</v>
      </c>
      <c r="M61">
        <v>2483</v>
      </c>
      <c r="N61">
        <v>2315</v>
      </c>
      <c r="O61">
        <v>2019</v>
      </c>
      <c r="P61">
        <v>1885</v>
      </c>
      <c r="Q61">
        <v>1802</v>
      </c>
      <c r="R61">
        <v>1762</v>
      </c>
      <c r="S61">
        <v>1817</v>
      </c>
      <c r="T61">
        <v>1806</v>
      </c>
      <c r="U61">
        <v>1955</v>
      </c>
      <c r="V61">
        <v>33.477862147</v>
      </c>
      <c r="W61">
        <v>33.137439103</v>
      </c>
      <c r="X61">
        <v>34.867611078</v>
      </c>
      <c r="Y61">
        <v>29.795516486</v>
      </c>
      <c r="Z61">
        <v>39.999313094</v>
      </c>
      <c r="AA61">
        <v>47.433046561</v>
      </c>
      <c r="AB61">
        <v>39.955967321</v>
      </c>
      <c r="AC61">
        <v>32.645444579</v>
      </c>
      <c r="AD61">
        <v>30.158584551</v>
      </c>
      <c r="AE61">
        <v>19.110018091</v>
      </c>
      <c r="AF61">
        <v>33.73015873</v>
      </c>
      <c r="AG61">
        <v>33.427305679</v>
      </c>
      <c r="AH61">
        <v>36.285097192</v>
      </c>
      <c r="AI61">
        <v>30.708271421</v>
      </c>
      <c r="AJ61">
        <v>41.379310345</v>
      </c>
      <c r="AK61">
        <v>48.279689234</v>
      </c>
      <c r="AL61">
        <v>39.727582293</v>
      </c>
      <c r="AM61">
        <v>32.471106219</v>
      </c>
      <c r="AN61">
        <v>29.900332226</v>
      </c>
      <c r="AO61">
        <v>18.925831202</v>
      </c>
    </row>
    <row r="62" spans="1:41" ht="12.75">
      <c r="A62" t="s">
        <v>110</v>
      </c>
      <c r="B62">
        <v>83</v>
      </c>
      <c r="C62">
        <v>87</v>
      </c>
      <c r="D62">
        <v>111</v>
      </c>
      <c r="E62">
        <v>79</v>
      </c>
      <c r="F62">
        <v>84</v>
      </c>
      <c r="G62">
        <v>77</v>
      </c>
      <c r="H62">
        <v>73</v>
      </c>
      <c r="I62">
        <v>77</v>
      </c>
      <c r="J62">
        <v>44</v>
      </c>
      <c r="K62">
        <v>62</v>
      </c>
      <c r="L62">
        <v>1200</v>
      </c>
      <c r="M62">
        <v>1180</v>
      </c>
      <c r="N62">
        <v>1099</v>
      </c>
      <c r="O62">
        <v>936</v>
      </c>
      <c r="P62">
        <v>893</v>
      </c>
      <c r="Q62">
        <v>875</v>
      </c>
      <c r="R62">
        <v>853</v>
      </c>
      <c r="S62">
        <v>837</v>
      </c>
      <c r="T62">
        <v>837</v>
      </c>
      <c r="U62">
        <v>827</v>
      </c>
      <c r="V62">
        <v>65.018469353</v>
      </c>
      <c r="W62">
        <v>71.567482369</v>
      </c>
      <c r="X62">
        <v>91.326014994</v>
      </c>
      <c r="Y62">
        <v>76.322563839</v>
      </c>
      <c r="Z62">
        <v>88.495203126</v>
      </c>
      <c r="AA62">
        <v>81.586174988</v>
      </c>
      <c r="AB62">
        <v>77.665302461</v>
      </c>
      <c r="AC62">
        <v>86.333936042</v>
      </c>
      <c r="AD62">
        <v>50.920509529</v>
      </c>
      <c r="AE62">
        <v>70.668157262</v>
      </c>
      <c r="AF62">
        <v>69.166666667</v>
      </c>
      <c r="AG62">
        <v>73.728813559</v>
      </c>
      <c r="AH62">
        <v>101.00090992</v>
      </c>
      <c r="AI62">
        <v>84.401709402</v>
      </c>
      <c r="AJ62">
        <v>94.064949608</v>
      </c>
      <c r="AK62">
        <v>88</v>
      </c>
      <c r="AL62">
        <v>85.580304807</v>
      </c>
      <c r="AM62">
        <v>91.995221027</v>
      </c>
      <c r="AN62">
        <v>52.56869773</v>
      </c>
      <c r="AO62">
        <v>74.969770254</v>
      </c>
    </row>
    <row r="63" spans="1:41" ht="12.75">
      <c r="A63" t="s">
        <v>93</v>
      </c>
      <c r="B63">
        <v>43</v>
      </c>
      <c r="C63">
        <v>44</v>
      </c>
      <c r="D63">
        <v>73</v>
      </c>
      <c r="E63">
        <v>88</v>
      </c>
      <c r="F63">
        <v>85</v>
      </c>
      <c r="G63">
        <v>76</v>
      </c>
      <c r="H63">
        <v>81</v>
      </c>
      <c r="I63">
        <v>92</v>
      </c>
      <c r="J63">
        <v>64</v>
      </c>
      <c r="K63">
        <v>54</v>
      </c>
      <c r="L63">
        <v>1352</v>
      </c>
      <c r="M63">
        <v>1622</v>
      </c>
      <c r="N63">
        <v>1982</v>
      </c>
      <c r="O63">
        <v>2212</v>
      </c>
      <c r="P63">
        <v>2338</v>
      </c>
      <c r="Q63">
        <v>2359</v>
      </c>
      <c r="R63">
        <v>2405</v>
      </c>
      <c r="S63">
        <v>2462</v>
      </c>
      <c r="T63">
        <v>2539</v>
      </c>
      <c r="U63">
        <v>2679</v>
      </c>
      <c r="V63">
        <v>33.547324028</v>
      </c>
      <c r="W63">
        <v>28.869550312</v>
      </c>
      <c r="X63">
        <v>38.433740181</v>
      </c>
      <c r="Y63">
        <v>41.326218632</v>
      </c>
      <c r="Z63">
        <v>37.924599925</v>
      </c>
      <c r="AA63">
        <v>32.547175698</v>
      </c>
      <c r="AB63">
        <v>34.293688302</v>
      </c>
      <c r="AC63">
        <v>38.716968662</v>
      </c>
      <c r="AD63">
        <v>25.857119375</v>
      </c>
      <c r="AE63">
        <v>20.727811468</v>
      </c>
      <c r="AF63">
        <v>31.804733728</v>
      </c>
      <c r="AG63">
        <v>27.127003699</v>
      </c>
      <c r="AH63">
        <v>36.83148335</v>
      </c>
      <c r="AI63">
        <v>39.783001808</v>
      </c>
      <c r="AJ63">
        <v>36.355859709</v>
      </c>
      <c r="AK63">
        <v>32.217041119</v>
      </c>
      <c r="AL63">
        <v>33.67983368</v>
      </c>
      <c r="AM63">
        <v>37.367993501</v>
      </c>
      <c r="AN63">
        <v>25.206774321</v>
      </c>
      <c r="AO63">
        <v>20.156774916</v>
      </c>
    </row>
    <row r="64" spans="1:41" ht="12.75">
      <c r="A64" t="s">
        <v>92</v>
      </c>
      <c r="B64">
        <v>79</v>
      </c>
      <c r="C64">
        <v>82</v>
      </c>
      <c r="D64">
        <v>85</v>
      </c>
      <c r="E64">
        <v>103</v>
      </c>
      <c r="F64">
        <v>87</v>
      </c>
      <c r="G64">
        <v>90</v>
      </c>
      <c r="H64">
        <v>115</v>
      </c>
      <c r="I64">
        <v>90</v>
      </c>
      <c r="J64">
        <v>66</v>
      </c>
      <c r="K64">
        <v>79</v>
      </c>
      <c r="L64">
        <v>1821</v>
      </c>
      <c r="M64">
        <v>1787</v>
      </c>
      <c r="N64">
        <v>1704</v>
      </c>
      <c r="O64">
        <v>1566</v>
      </c>
      <c r="P64">
        <v>1450</v>
      </c>
      <c r="Q64">
        <v>1436</v>
      </c>
      <c r="R64">
        <v>1442</v>
      </c>
      <c r="S64">
        <v>1390</v>
      </c>
      <c r="T64">
        <v>1327</v>
      </c>
      <c r="U64">
        <v>1339</v>
      </c>
      <c r="V64">
        <v>42.368705936</v>
      </c>
      <c r="W64">
        <v>45.272043014</v>
      </c>
      <c r="X64">
        <v>47.71428221</v>
      </c>
      <c r="Y64">
        <v>62.842690874</v>
      </c>
      <c r="Z64">
        <v>58.96845313</v>
      </c>
      <c r="AA64">
        <v>61.449318436</v>
      </c>
      <c r="AB64">
        <v>77.538188431</v>
      </c>
      <c r="AC64">
        <v>61.318251613</v>
      </c>
      <c r="AD64">
        <v>50.27380437</v>
      </c>
      <c r="AE64">
        <v>57.957213865</v>
      </c>
      <c r="AF64">
        <v>43.382756727</v>
      </c>
      <c r="AG64">
        <v>45.886961388</v>
      </c>
      <c r="AH64">
        <v>49.882629108</v>
      </c>
      <c r="AI64">
        <v>65.772669221</v>
      </c>
      <c r="AJ64">
        <v>60</v>
      </c>
      <c r="AK64">
        <v>62.674094708</v>
      </c>
      <c r="AL64">
        <v>79.750346741</v>
      </c>
      <c r="AM64">
        <v>64.748201439</v>
      </c>
      <c r="AN64">
        <v>49.736247174</v>
      </c>
      <c r="AO64">
        <v>58.999253174</v>
      </c>
    </row>
    <row r="65" spans="1:40" ht="12.75">
      <c r="A65" t="s">
        <v>99</v>
      </c>
      <c r="B65">
        <v>8</v>
      </c>
      <c r="C65">
        <v>10</v>
      </c>
      <c r="D65">
        <v>12</v>
      </c>
      <c r="E65">
        <v>17</v>
      </c>
      <c r="F65">
        <v>9</v>
      </c>
      <c r="G65">
        <v>17</v>
      </c>
      <c r="H65">
        <v>15</v>
      </c>
      <c r="I65">
        <v>16</v>
      </c>
      <c r="J65">
        <v>16</v>
      </c>
      <c r="L65">
        <v>457</v>
      </c>
      <c r="M65">
        <v>461</v>
      </c>
      <c r="N65">
        <v>449</v>
      </c>
      <c r="O65">
        <v>457</v>
      </c>
      <c r="P65">
        <v>481</v>
      </c>
      <c r="Q65">
        <v>474</v>
      </c>
      <c r="R65">
        <v>483</v>
      </c>
      <c r="S65">
        <v>549</v>
      </c>
      <c r="T65">
        <v>644</v>
      </c>
      <c r="V65">
        <v>17.755239068</v>
      </c>
      <c r="W65">
        <v>22.319627316</v>
      </c>
      <c r="X65">
        <v>25.951873283</v>
      </c>
      <c r="Y65">
        <v>39.343376559</v>
      </c>
      <c r="Z65">
        <v>19.055629761</v>
      </c>
      <c r="AA65">
        <v>35.905906803</v>
      </c>
      <c r="AB65">
        <v>31.649437095</v>
      </c>
      <c r="AC65">
        <v>30.807370012</v>
      </c>
      <c r="AD65">
        <v>25.283867113</v>
      </c>
      <c r="AF65">
        <v>17.50547046</v>
      </c>
      <c r="AG65">
        <v>21.69197397</v>
      </c>
      <c r="AH65">
        <v>26.726057906</v>
      </c>
      <c r="AI65">
        <v>37.199124726</v>
      </c>
      <c r="AJ65">
        <v>18.711018711</v>
      </c>
      <c r="AK65">
        <v>35.864978903</v>
      </c>
      <c r="AL65">
        <v>31.055900621</v>
      </c>
      <c r="AM65">
        <v>29.143897996</v>
      </c>
      <c r="AN65">
        <v>24.844720497</v>
      </c>
    </row>
    <row r="66" spans="1:41" ht="12.75">
      <c r="A66" t="s">
        <v>98</v>
      </c>
      <c r="B66">
        <v>85</v>
      </c>
      <c r="C66">
        <v>85</v>
      </c>
      <c r="D66">
        <v>119</v>
      </c>
      <c r="E66">
        <v>128</v>
      </c>
      <c r="F66">
        <v>125</v>
      </c>
      <c r="G66">
        <v>131</v>
      </c>
      <c r="H66">
        <v>154</v>
      </c>
      <c r="I66">
        <v>120</v>
      </c>
      <c r="J66">
        <v>91</v>
      </c>
      <c r="K66">
        <v>84</v>
      </c>
      <c r="L66">
        <v>1923</v>
      </c>
      <c r="M66">
        <v>2163</v>
      </c>
      <c r="N66">
        <v>2183</v>
      </c>
      <c r="O66">
        <v>2110</v>
      </c>
      <c r="P66">
        <v>2080</v>
      </c>
      <c r="Q66">
        <v>2110</v>
      </c>
      <c r="R66">
        <v>1999</v>
      </c>
      <c r="S66">
        <v>2073</v>
      </c>
      <c r="T66">
        <v>2026</v>
      </c>
      <c r="U66">
        <v>1982</v>
      </c>
      <c r="V66">
        <v>45.363907268</v>
      </c>
      <c r="W66">
        <v>41.090786593</v>
      </c>
      <c r="X66">
        <v>55.104962598</v>
      </c>
      <c r="Y66">
        <v>60.557292532</v>
      </c>
      <c r="Z66">
        <v>59.673425573</v>
      </c>
      <c r="AA66">
        <v>62.416321229</v>
      </c>
      <c r="AB66">
        <v>76.494698101</v>
      </c>
      <c r="AC66">
        <v>58.393052291</v>
      </c>
      <c r="AD66">
        <v>45.046339443</v>
      </c>
      <c r="AE66">
        <v>42.175716576</v>
      </c>
      <c r="AF66">
        <v>44.201768071</v>
      </c>
      <c r="AG66">
        <v>39.297272307</v>
      </c>
      <c r="AH66">
        <v>54.512139258</v>
      </c>
      <c r="AI66">
        <v>60.663507109</v>
      </c>
      <c r="AJ66">
        <v>60.096153846</v>
      </c>
      <c r="AK66">
        <v>62.085308057</v>
      </c>
      <c r="AL66">
        <v>77.03851926</v>
      </c>
      <c r="AM66">
        <v>57.887120116</v>
      </c>
      <c r="AN66">
        <v>44.916090819</v>
      </c>
      <c r="AO66">
        <v>42.381432896</v>
      </c>
    </row>
    <row r="67" spans="1:41" ht="12.75">
      <c r="A67" t="s">
        <v>97</v>
      </c>
      <c r="B67">
        <v>85</v>
      </c>
      <c r="C67">
        <v>105</v>
      </c>
      <c r="D67">
        <v>106</v>
      </c>
      <c r="E67">
        <v>83</v>
      </c>
      <c r="F67">
        <v>91</v>
      </c>
      <c r="G67">
        <v>111</v>
      </c>
      <c r="H67">
        <v>120</v>
      </c>
      <c r="I67">
        <v>133</v>
      </c>
      <c r="J67">
        <v>111</v>
      </c>
      <c r="K67">
        <v>84</v>
      </c>
      <c r="L67">
        <v>2789</v>
      </c>
      <c r="M67">
        <v>2662</v>
      </c>
      <c r="N67">
        <v>2534</v>
      </c>
      <c r="O67">
        <v>2382</v>
      </c>
      <c r="P67">
        <v>2317</v>
      </c>
      <c r="Q67">
        <v>2369</v>
      </c>
      <c r="R67">
        <v>2421</v>
      </c>
      <c r="S67">
        <v>2351</v>
      </c>
      <c r="T67">
        <v>2253</v>
      </c>
      <c r="U67">
        <v>2257</v>
      </c>
      <c r="V67">
        <v>30.238999033</v>
      </c>
      <c r="W67">
        <v>39.28698916</v>
      </c>
      <c r="X67">
        <v>40.608385039</v>
      </c>
      <c r="Y67">
        <v>35.17416932</v>
      </c>
      <c r="Z67">
        <v>39.151542424</v>
      </c>
      <c r="AA67">
        <v>47.114530695</v>
      </c>
      <c r="AB67">
        <v>49.764386976</v>
      </c>
      <c r="AC67">
        <v>56.336985313</v>
      </c>
      <c r="AD67">
        <v>48.545576694</v>
      </c>
      <c r="AE67">
        <v>37.983251602</v>
      </c>
      <c r="AF67">
        <v>30.476873431</v>
      </c>
      <c r="AG67">
        <v>39.444027047</v>
      </c>
      <c r="AH67">
        <v>41.83109708</v>
      </c>
      <c r="AI67">
        <v>34.844668346</v>
      </c>
      <c r="AJ67">
        <v>39.274924471</v>
      </c>
      <c r="AK67">
        <v>46.85521317</v>
      </c>
      <c r="AL67">
        <v>49.566294919</v>
      </c>
      <c r="AM67">
        <v>56.571671629</v>
      </c>
      <c r="AN67">
        <v>49.267643142</v>
      </c>
      <c r="AO67">
        <v>37.217545414</v>
      </c>
    </row>
    <row r="68" spans="1:41" ht="12.75">
      <c r="A68" t="s">
        <v>96</v>
      </c>
      <c r="B68">
        <v>81</v>
      </c>
      <c r="C68">
        <v>84</v>
      </c>
      <c r="D68">
        <v>103</v>
      </c>
      <c r="E68">
        <v>99</v>
      </c>
      <c r="F68">
        <v>127</v>
      </c>
      <c r="G68">
        <v>118</v>
      </c>
      <c r="H68">
        <v>97</v>
      </c>
      <c r="I68">
        <v>103</v>
      </c>
      <c r="J68">
        <v>105</v>
      </c>
      <c r="K68">
        <v>111</v>
      </c>
      <c r="L68">
        <v>1221</v>
      </c>
      <c r="M68">
        <v>1129</v>
      </c>
      <c r="N68">
        <v>1092</v>
      </c>
      <c r="O68">
        <v>1008</v>
      </c>
      <c r="P68">
        <v>920</v>
      </c>
      <c r="Q68">
        <v>905</v>
      </c>
      <c r="R68">
        <v>932</v>
      </c>
      <c r="S68">
        <v>1007</v>
      </c>
      <c r="T68">
        <v>1104</v>
      </c>
      <c r="U68">
        <v>1177</v>
      </c>
      <c r="V68">
        <v>63.092818046</v>
      </c>
      <c r="W68">
        <v>72.628512263</v>
      </c>
      <c r="X68">
        <v>92.055172625</v>
      </c>
      <c r="Y68">
        <v>93.265792445</v>
      </c>
      <c r="Z68">
        <v>131.09706492</v>
      </c>
      <c r="AA68">
        <v>126.84232496</v>
      </c>
      <c r="AB68">
        <v>104.78987645</v>
      </c>
      <c r="AC68">
        <v>104.16559357</v>
      </c>
      <c r="AD68">
        <v>96.092976983</v>
      </c>
      <c r="AE68">
        <v>94.17219412</v>
      </c>
      <c r="AF68">
        <v>66.339066339</v>
      </c>
      <c r="AG68">
        <v>74.402125775</v>
      </c>
      <c r="AH68">
        <v>94.322344322</v>
      </c>
      <c r="AI68">
        <v>98.214285714</v>
      </c>
      <c r="AJ68">
        <v>138.04347826</v>
      </c>
      <c r="AK68">
        <v>130.38674033</v>
      </c>
      <c r="AL68">
        <v>104.07725322</v>
      </c>
      <c r="AM68">
        <v>102.28401192</v>
      </c>
      <c r="AN68">
        <v>95.108695652</v>
      </c>
      <c r="AO68">
        <v>94.307561597</v>
      </c>
    </row>
    <row r="69" spans="1:41" ht="12.75">
      <c r="A69" t="s">
        <v>95</v>
      </c>
      <c r="B69">
        <v>62</v>
      </c>
      <c r="C69">
        <v>56</v>
      </c>
      <c r="D69">
        <v>80</v>
      </c>
      <c r="E69">
        <v>69</v>
      </c>
      <c r="F69">
        <v>83</v>
      </c>
      <c r="G69">
        <v>89</v>
      </c>
      <c r="H69">
        <v>83</v>
      </c>
      <c r="I69">
        <v>74</v>
      </c>
      <c r="J69">
        <v>75</v>
      </c>
      <c r="K69">
        <v>58</v>
      </c>
      <c r="L69">
        <v>2506</v>
      </c>
      <c r="M69">
        <v>2479</v>
      </c>
      <c r="N69">
        <v>2431</v>
      </c>
      <c r="O69">
        <v>2189</v>
      </c>
      <c r="P69">
        <v>2132</v>
      </c>
      <c r="Q69">
        <v>2128</v>
      </c>
      <c r="R69">
        <v>2093</v>
      </c>
      <c r="S69">
        <v>2017</v>
      </c>
      <c r="T69">
        <v>2011</v>
      </c>
      <c r="U69">
        <v>2059</v>
      </c>
      <c r="V69">
        <v>24.751585613</v>
      </c>
      <c r="W69">
        <v>23.073159971</v>
      </c>
      <c r="X69">
        <v>31.843189686</v>
      </c>
      <c r="Y69">
        <v>30.731309472</v>
      </c>
      <c r="Z69">
        <v>39.507562936</v>
      </c>
      <c r="AA69">
        <v>42.342533435</v>
      </c>
      <c r="AB69">
        <v>39.524967429</v>
      </c>
      <c r="AC69">
        <v>36.625122744</v>
      </c>
      <c r="AD69">
        <v>37.628317773</v>
      </c>
      <c r="AE69">
        <v>27.82825122</v>
      </c>
      <c r="AF69">
        <v>24.740622506</v>
      </c>
      <c r="AG69">
        <v>22.589753933</v>
      </c>
      <c r="AH69">
        <v>32.908268202</v>
      </c>
      <c r="AI69">
        <v>31.521242577</v>
      </c>
      <c r="AJ69">
        <v>38.930581614</v>
      </c>
      <c r="AK69">
        <v>41.823308271</v>
      </c>
      <c r="AL69">
        <v>39.655996178</v>
      </c>
      <c r="AM69">
        <v>36.688150719</v>
      </c>
      <c r="AN69">
        <v>37.29487817</v>
      </c>
      <c r="AO69">
        <v>28.169014085</v>
      </c>
    </row>
    <row r="70" spans="1:41" ht="12.75">
      <c r="A70" t="s">
        <v>94</v>
      </c>
      <c r="B70">
        <v>52</v>
      </c>
      <c r="C70">
        <v>57</v>
      </c>
      <c r="D70">
        <v>58</v>
      </c>
      <c r="E70">
        <v>46</v>
      </c>
      <c r="F70">
        <v>65</v>
      </c>
      <c r="G70">
        <v>42</v>
      </c>
      <c r="H70">
        <v>48</v>
      </c>
      <c r="I70">
        <v>40</v>
      </c>
      <c r="J70">
        <v>56</v>
      </c>
      <c r="K70">
        <v>39</v>
      </c>
      <c r="L70">
        <v>1177</v>
      </c>
      <c r="M70">
        <v>1003</v>
      </c>
      <c r="N70">
        <v>868</v>
      </c>
      <c r="O70">
        <v>814</v>
      </c>
      <c r="P70">
        <v>812</v>
      </c>
      <c r="Q70">
        <v>746</v>
      </c>
      <c r="R70">
        <v>716</v>
      </c>
      <c r="S70">
        <v>781</v>
      </c>
      <c r="T70">
        <v>842</v>
      </c>
      <c r="U70">
        <v>813</v>
      </c>
      <c r="V70">
        <v>41.496466918</v>
      </c>
      <c r="W70">
        <v>54.754829248</v>
      </c>
      <c r="X70">
        <v>64.14079015</v>
      </c>
      <c r="Y70">
        <v>54.516041871</v>
      </c>
      <c r="Z70">
        <v>78.518986428</v>
      </c>
      <c r="AA70">
        <v>53.371770865</v>
      </c>
      <c r="AB70">
        <v>64.681545453</v>
      </c>
      <c r="AC70">
        <v>51.291582208</v>
      </c>
      <c r="AD70">
        <v>66.095550099</v>
      </c>
      <c r="AE70">
        <v>47.420350103</v>
      </c>
      <c r="AF70">
        <v>44.180118946</v>
      </c>
      <c r="AG70">
        <v>56.829511466</v>
      </c>
      <c r="AH70">
        <v>66.820276498</v>
      </c>
      <c r="AI70">
        <v>56.511056511</v>
      </c>
      <c r="AJ70">
        <v>80.049261084</v>
      </c>
      <c r="AK70">
        <v>56.300268097</v>
      </c>
      <c r="AL70">
        <v>67.039106145</v>
      </c>
      <c r="AM70">
        <v>51.216389245</v>
      </c>
      <c r="AN70">
        <v>66.508313539</v>
      </c>
      <c r="AO70">
        <v>47.970479705</v>
      </c>
    </row>
    <row r="71" spans="1:41" ht="12.75">
      <c r="A71" t="s">
        <v>87</v>
      </c>
      <c r="B71">
        <v>69</v>
      </c>
      <c r="C71">
        <v>84</v>
      </c>
      <c r="D71">
        <v>102</v>
      </c>
      <c r="E71">
        <v>126</v>
      </c>
      <c r="F71">
        <v>122</v>
      </c>
      <c r="G71">
        <v>120</v>
      </c>
      <c r="H71">
        <v>160</v>
      </c>
      <c r="I71">
        <v>126</v>
      </c>
      <c r="J71">
        <v>104</v>
      </c>
      <c r="K71">
        <v>92</v>
      </c>
      <c r="L71">
        <v>2509</v>
      </c>
      <c r="M71">
        <v>2405</v>
      </c>
      <c r="N71">
        <v>2502</v>
      </c>
      <c r="O71">
        <v>2631</v>
      </c>
      <c r="P71">
        <v>2505</v>
      </c>
      <c r="Q71">
        <v>2314</v>
      </c>
      <c r="R71">
        <v>2229</v>
      </c>
      <c r="S71">
        <v>2256</v>
      </c>
      <c r="T71">
        <v>2285</v>
      </c>
      <c r="U71">
        <v>2360</v>
      </c>
      <c r="V71">
        <v>27.545871909</v>
      </c>
      <c r="W71">
        <v>34.932401945</v>
      </c>
      <c r="X71">
        <v>42.902449732</v>
      </c>
      <c r="Y71">
        <v>49.434561681</v>
      </c>
      <c r="Z71">
        <v>48.704967213</v>
      </c>
      <c r="AA71">
        <v>52.514879063</v>
      </c>
      <c r="AB71">
        <v>72.636559708</v>
      </c>
      <c r="AC71">
        <v>57.549073406</v>
      </c>
      <c r="AD71">
        <v>47.357285788</v>
      </c>
      <c r="AE71">
        <v>39.355276831</v>
      </c>
      <c r="AF71">
        <v>27.500996413</v>
      </c>
      <c r="AG71">
        <v>34.927234927</v>
      </c>
      <c r="AH71">
        <v>40.767386091</v>
      </c>
      <c r="AI71">
        <v>47.890535918</v>
      </c>
      <c r="AJ71">
        <v>48.70259481</v>
      </c>
      <c r="AK71">
        <v>51.858254105</v>
      </c>
      <c r="AL71">
        <v>71.781067743</v>
      </c>
      <c r="AM71">
        <v>55.85106383</v>
      </c>
      <c r="AN71">
        <v>45.514223195</v>
      </c>
      <c r="AO71">
        <v>38.983050847</v>
      </c>
    </row>
    <row r="72" spans="1:41" ht="12.75">
      <c r="A72" t="s">
        <v>100</v>
      </c>
      <c r="B72">
        <v>42</v>
      </c>
      <c r="C72">
        <v>58</v>
      </c>
      <c r="D72">
        <v>85</v>
      </c>
      <c r="E72">
        <v>89</v>
      </c>
      <c r="F72">
        <v>93</v>
      </c>
      <c r="G72">
        <v>99</v>
      </c>
      <c r="H72">
        <v>105</v>
      </c>
      <c r="I72">
        <v>104</v>
      </c>
      <c r="J72">
        <v>69</v>
      </c>
      <c r="K72">
        <v>75</v>
      </c>
      <c r="L72">
        <v>1316</v>
      </c>
      <c r="M72">
        <v>1530</v>
      </c>
      <c r="N72">
        <v>1714</v>
      </c>
      <c r="O72">
        <v>1741</v>
      </c>
      <c r="P72">
        <v>1820</v>
      </c>
      <c r="Q72">
        <v>1817</v>
      </c>
      <c r="R72">
        <v>1854</v>
      </c>
      <c r="S72">
        <v>1823</v>
      </c>
      <c r="T72">
        <v>1703</v>
      </c>
      <c r="U72">
        <v>1621</v>
      </c>
      <c r="V72">
        <v>33.555601898</v>
      </c>
      <c r="W72">
        <v>39.482425286</v>
      </c>
      <c r="X72">
        <v>51.212950328</v>
      </c>
      <c r="Y72">
        <v>53.414707916</v>
      </c>
      <c r="Z72">
        <v>52.075976986</v>
      </c>
      <c r="AA72">
        <v>54.516396738</v>
      </c>
      <c r="AB72">
        <v>57.917815584</v>
      </c>
      <c r="AC72">
        <v>57.004948538</v>
      </c>
      <c r="AD72">
        <v>39.786496122</v>
      </c>
      <c r="AE72">
        <v>46.573895747</v>
      </c>
      <c r="AF72">
        <v>31.914893617</v>
      </c>
      <c r="AG72">
        <v>37.908496732</v>
      </c>
      <c r="AH72">
        <v>49.5915986</v>
      </c>
      <c r="AI72">
        <v>51.120045951</v>
      </c>
      <c r="AJ72">
        <v>51.098901099</v>
      </c>
      <c r="AK72">
        <v>54.48541552</v>
      </c>
      <c r="AL72">
        <v>56.634304207</v>
      </c>
      <c r="AM72">
        <v>57.048820625</v>
      </c>
      <c r="AN72">
        <v>40.516735173</v>
      </c>
      <c r="AO72">
        <v>46.267735965</v>
      </c>
    </row>
    <row r="73" spans="1:41" ht="12.75">
      <c r="A73" t="s">
        <v>101</v>
      </c>
      <c r="B73">
        <v>74</v>
      </c>
      <c r="C73">
        <v>60</v>
      </c>
      <c r="D73">
        <v>76</v>
      </c>
      <c r="E73">
        <v>68</v>
      </c>
      <c r="F73">
        <v>95</v>
      </c>
      <c r="G73">
        <v>109</v>
      </c>
      <c r="H73">
        <v>111</v>
      </c>
      <c r="I73">
        <v>111</v>
      </c>
      <c r="J73">
        <v>96</v>
      </c>
      <c r="K73">
        <v>98</v>
      </c>
      <c r="L73">
        <v>1933</v>
      </c>
      <c r="M73">
        <v>1836</v>
      </c>
      <c r="N73">
        <v>1765</v>
      </c>
      <c r="O73">
        <v>1763</v>
      </c>
      <c r="P73">
        <v>1770</v>
      </c>
      <c r="Q73">
        <v>1795</v>
      </c>
      <c r="R73">
        <v>1766</v>
      </c>
      <c r="S73">
        <v>1822</v>
      </c>
      <c r="T73">
        <v>1920</v>
      </c>
      <c r="U73">
        <v>1929</v>
      </c>
      <c r="V73">
        <v>37.76202699</v>
      </c>
      <c r="W73">
        <v>32.317673929</v>
      </c>
      <c r="X73">
        <v>40.977245355</v>
      </c>
      <c r="Y73">
        <v>38.446108674</v>
      </c>
      <c r="Z73">
        <v>52.47807833</v>
      </c>
      <c r="AA73">
        <v>60.362719279</v>
      </c>
      <c r="AB73">
        <v>63.540707766</v>
      </c>
      <c r="AC73">
        <v>60.781979594</v>
      </c>
      <c r="AD73">
        <v>51.472885781</v>
      </c>
      <c r="AE73">
        <v>51.511228449</v>
      </c>
      <c r="AF73">
        <v>38.282462494</v>
      </c>
      <c r="AG73">
        <v>32.679738562</v>
      </c>
      <c r="AH73">
        <v>43.059490085</v>
      </c>
      <c r="AI73">
        <v>38.570618264</v>
      </c>
      <c r="AJ73">
        <v>53.672316384</v>
      </c>
      <c r="AK73">
        <v>60.724233983</v>
      </c>
      <c r="AL73">
        <v>62.853907135</v>
      </c>
      <c r="AM73">
        <v>60.922063666</v>
      </c>
      <c r="AN73">
        <v>50</v>
      </c>
      <c r="AO73">
        <v>50.803525143</v>
      </c>
    </row>
    <row r="74" spans="1:41" ht="12.75">
      <c r="A74" t="s">
        <v>102</v>
      </c>
      <c r="I74">
        <v>14</v>
      </c>
      <c r="J74">
        <v>8</v>
      </c>
      <c r="K74">
        <v>7</v>
      </c>
      <c r="S74">
        <v>291</v>
      </c>
      <c r="T74">
        <v>315</v>
      </c>
      <c r="U74">
        <v>306</v>
      </c>
      <c r="AC74">
        <v>51.447714738</v>
      </c>
      <c r="AD74">
        <v>26.88189011</v>
      </c>
      <c r="AE74">
        <v>22.107645541</v>
      </c>
      <c r="AM74">
        <v>48.109965636</v>
      </c>
      <c r="AN74">
        <v>25.396825397</v>
      </c>
      <c r="AO74">
        <v>22.875816993</v>
      </c>
    </row>
    <row r="75" spans="1:41" ht="12.75">
      <c r="A75" t="s">
        <v>88</v>
      </c>
      <c r="B75">
        <v>101</v>
      </c>
      <c r="C75">
        <v>126</v>
      </c>
      <c r="D75">
        <v>87</v>
      </c>
      <c r="E75">
        <v>76</v>
      </c>
      <c r="F75">
        <v>87</v>
      </c>
      <c r="G75">
        <v>90</v>
      </c>
      <c r="H75">
        <v>86</v>
      </c>
      <c r="I75">
        <v>99</v>
      </c>
      <c r="J75">
        <v>75</v>
      </c>
      <c r="K75">
        <v>74</v>
      </c>
      <c r="L75">
        <v>3598</v>
      </c>
      <c r="M75">
        <v>3368</v>
      </c>
      <c r="N75">
        <v>3089</v>
      </c>
      <c r="O75">
        <v>2701</v>
      </c>
      <c r="P75">
        <v>2439</v>
      </c>
      <c r="Q75">
        <v>2169</v>
      </c>
      <c r="R75">
        <v>2005</v>
      </c>
      <c r="S75">
        <v>1888</v>
      </c>
      <c r="T75">
        <v>1851</v>
      </c>
      <c r="U75">
        <v>1915</v>
      </c>
      <c r="V75">
        <v>27.951479316</v>
      </c>
      <c r="W75">
        <v>36.918779971</v>
      </c>
      <c r="X75">
        <v>27.51852502</v>
      </c>
      <c r="Y75">
        <v>27.519638102</v>
      </c>
      <c r="Z75">
        <v>34.693347553</v>
      </c>
      <c r="AA75">
        <v>40.648077571</v>
      </c>
      <c r="AB75">
        <v>42.606864641</v>
      </c>
      <c r="AC75">
        <v>51.813279417</v>
      </c>
      <c r="AD75">
        <v>40.721688371</v>
      </c>
      <c r="AE75">
        <v>39.825560642</v>
      </c>
      <c r="AF75">
        <v>28.071150639</v>
      </c>
      <c r="AG75">
        <v>37.410926366</v>
      </c>
      <c r="AH75">
        <v>28.164454516</v>
      </c>
      <c r="AI75">
        <v>28.137726768</v>
      </c>
      <c r="AJ75">
        <v>35.670356704</v>
      </c>
      <c r="AK75">
        <v>41.493775934</v>
      </c>
      <c r="AL75">
        <v>42.89276808</v>
      </c>
      <c r="AM75">
        <v>52.436440678</v>
      </c>
      <c r="AN75">
        <v>40.518638574</v>
      </c>
      <c r="AO75">
        <v>38.64229765</v>
      </c>
    </row>
    <row r="76" spans="1:41" ht="12.75">
      <c r="A76" t="s">
        <v>89</v>
      </c>
      <c r="B76">
        <v>89</v>
      </c>
      <c r="C76">
        <v>90</v>
      </c>
      <c r="D76">
        <v>85</v>
      </c>
      <c r="E76">
        <v>72</v>
      </c>
      <c r="F76">
        <v>86</v>
      </c>
      <c r="G76">
        <v>84</v>
      </c>
      <c r="H76">
        <v>96</v>
      </c>
      <c r="I76">
        <v>95</v>
      </c>
      <c r="J76">
        <v>70</v>
      </c>
      <c r="K76">
        <v>71</v>
      </c>
      <c r="L76">
        <v>1962</v>
      </c>
      <c r="M76">
        <v>1744</v>
      </c>
      <c r="N76">
        <v>1538</v>
      </c>
      <c r="O76">
        <v>1456</v>
      </c>
      <c r="P76">
        <v>1413</v>
      </c>
      <c r="Q76">
        <v>1347</v>
      </c>
      <c r="R76">
        <v>1357</v>
      </c>
      <c r="S76">
        <v>1347</v>
      </c>
      <c r="T76">
        <v>1402</v>
      </c>
      <c r="U76">
        <v>1418</v>
      </c>
      <c r="V76">
        <v>43.635661215</v>
      </c>
      <c r="W76">
        <v>50.114017671</v>
      </c>
      <c r="X76">
        <v>52.329719136</v>
      </c>
      <c r="Y76">
        <v>48.659157658</v>
      </c>
      <c r="Z76">
        <v>59.260437187</v>
      </c>
      <c r="AA76">
        <v>62.108005106</v>
      </c>
      <c r="AB76">
        <v>69.690454714</v>
      </c>
      <c r="AC76">
        <v>71.538377057</v>
      </c>
      <c r="AD76">
        <v>49.550311118</v>
      </c>
      <c r="AE76">
        <v>49.331034559</v>
      </c>
      <c r="AF76">
        <v>45.361875637</v>
      </c>
      <c r="AG76">
        <v>51.605504587</v>
      </c>
      <c r="AH76">
        <v>55.266579974</v>
      </c>
      <c r="AI76">
        <v>49.450549451</v>
      </c>
      <c r="AJ76">
        <v>60.863411182</v>
      </c>
      <c r="AK76">
        <v>62.360801782</v>
      </c>
      <c r="AL76">
        <v>70.744288873</v>
      </c>
      <c r="AM76">
        <v>70.527097253</v>
      </c>
      <c r="AN76">
        <v>49.928673324</v>
      </c>
      <c r="AO76">
        <v>50.070521862</v>
      </c>
    </row>
    <row r="77" spans="1:41" ht="12.75">
      <c r="A77" t="s">
        <v>103</v>
      </c>
      <c r="B77">
        <v>24</v>
      </c>
      <c r="C77">
        <v>31</v>
      </c>
      <c r="D77">
        <v>42</v>
      </c>
      <c r="E77">
        <v>51</v>
      </c>
      <c r="F77">
        <v>56</v>
      </c>
      <c r="G77">
        <v>84</v>
      </c>
      <c r="H77">
        <v>93</v>
      </c>
      <c r="I77">
        <v>82</v>
      </c>
      <c r="J77">
        <v>77</v>
      </c>
      <c r="K77">
        <v>66</v>
      </c>
      <c r="L77">
        <v>661</v>
      </c>
      <c r="M77">
        <v>882</v>
      </c>
      <c r="N77">
        <v>1067</v>
      </c>
      <c r="O77">
        <v>1167</v>
      </c>
      <c r="P77">
        <v>1305</v>
      </c>
      <c r="Q77">
        <v>1467</v>
      </c>
      <c r="R77">
        <v>1539</v>
      </c>
      <c r="S77">
        <v>1509</v>
      </c>
      <c r="T77">
        <v>1502</v>
      </c>
      <c r="U77">
        <v>1512</v>
      </c>
      <c r="V77">
        <v>38.921742202</v>
      </c>
      <c r="W77">
        <v>38.054702235</v>
      </c>
      <c r="X77">
        <v>39.917055098</v>
      </c>
      <c r="Y77">
        <v>45.560277723</v>
      </c>
      <c r="Z77">
        <v>45.212088267</v>
      </c>
      <c r="AA77">
        <v>60.339026147</v>
      </c>
      <c r="AB77">
        <v>62.804602668</v>
      </c>
      <c r="AC77">
        <v>54.591962243</v>
      </c>
      <c r="AD77">
        <v>51.668483216</v>
      </c>
      <c r="AE77">
        <v>44.052368212</v>
      </c>
      <c r="AF77">
        <v>36.308623298</v>
      </c>
      <c r="AG77">
        <v>35.14739229</v>
      </c>
      <c r="AH77">
        <v>39.362699157</v>
      </c>
      <c r="AI77">
        <v>43.701799486</v>
      </c>
      <c r="AJ77">
        <v>42.911877395</v>
      </c>
      <c r="AK77">
        <v>57.259713701</v>
      </c>
      <c r="AL77">
        <v>60.428849903</v>
      </c>
      <c r="AM77">
        <v>54.340622929</v>
      </c>
      <c r="AN77">
        <v>51.264980027</v>
      </c>
      <c r="AO77">
        <v>43.650793651</v>
      </c>
    </row>
    <row r="78" spans="1:41" ht="12.75">
      <c r="A78" t="s">
        <v>104</v>
      </c>
      <c r="B78">
        <v>103</v>
      </c>
      <c r="C78">
        <v>123</v>
      </c>
      <c r="D78">
        <v>109</v>
      </c>
      <c r="E78">
        <v>93</v>
      </c>
      <c r="F78">
        <v>134</v>
      </c>
      <c r="G78">
        <v>112</v>
      </c>
      <c r="H78">
        <v>112</v>
      </c>
      <c r="I78">
        <v>120</v>
      </c>
      <c r="J78">
        <v>115</v>
      </c>
      <c r="K78">
        <v>97</v>
      </c>
      <c r="L78">
        <v>1169</v>
      </c>
      <c r="M78">
        <v>1101</v>
      </c>
      <c r="N78">
        <v>1003</v>
      </c>
      <c r="O78">
        <v>936</v>
      </c>
      <c r="P78">
        <v>835</v>
      </c>
      <c r="Q78">
        <v>824</v>
      </c>
      <c r="R78">
        <v>793</v>
      </c>
      <c r="S78">
        <v>850</v>
      </c>
      <c r="T78">
        <v>841</v>
      </c>
      <c r="U78">
        <v>924</v>
      </c>
      <c r="V78">
        <v>88.656161368</v>
      </c>
      <c r="W78">
        <v>112.04004004</v>
      </c>
      <c r="X78">
        <v>106.35009574</v>
      </c>
      <c r="Y78">
        <v>100.26646811</v>
      </c>
      <c r="Z78">
        <v>158.94449459</v>
      </c>
      <c r="AA78">
        <v>137.54414029</v>
      </c>
      <c r="AB78">
        <v>142.49288639</v>
      </c>
      <c r="AC78">
        <v>140.69646481</v>
      </c>
      <c r="AD78">
        <v>139.8052389</v>
      </c>
      <c r="AE78">
        <v>103.96806726</v>
      </c>
      <c r="AF78">
        <v>88.109495295</v>
      </c>
      <c r="AG78">
        <v>111.71662125</v>
      </c>
      <c r="AH78">
        <v>108.67397807</v>
      </c>
      <c r="AI78">
        <v>99.358974359</v>
      </c>
      <c r="AJ78">
        <v>160.47904192</v>
      </c>
      <c r="AK78">
        <v>135.9223301</v>
      </c>
      <c r="AL78">
        <v>141.23581337</v>
      </c>
      <c r="AM78">
        <v>141.17647059</v>
      </c>
      <c r="AN78">
        <v>136.74197384</v>
      </c>
      <c r="AO78">
        <v>104.97835498</v>
      </c>
    </row>
    <row r="79" spans="1:41" ht="12.75">
      <c r="A79" t="s">
        <v>107</v>
      </c>
      <c r="B79">
        <v>217</v>
      </c>
      <c r="C79">
        <v>178</v>
      </c>
      <c r="D79">
        <v>227</v>
      </c>
      <c r="E79">
        <v>216</v>
      </c>
      <c r="F79">
        <v>192</v>
      </c>
      <c r="G79">
        <v>231</v>
      </c>
      <c r="H79">
        <v>218</v>
      </c>
      <c r="I79">
        <v>220</v>
      </c>
      <c r="J79">
        <v>223</v>
      </c>
      <c r="K79">
        <v>210</v>
      </c>
      <c r="L79">
        <v>2732</v>
      </c>
      <c r="M79">
        <v>2611</v>
      </c>
      <c r="N79">
        <v>2367</v>
      </c>
      <c r="O79">
        <v>2242</v>
      </c>
      <c r="P79">
        <v>2253</v>
      </c>
      <c r="Q79">
        <v>2208</v>
      </c>
      <c r="R79">
        <v>2201</v>
      </c>
      <c r="S79">
        <v>2295</v>
      </c>
      <c r="T79">
        <v>2386</v>
      </c>
      <c r="U79">
        <v>2457</v>
      </c>
      <c r="V79">
        <v>76.736664563</v>
      </c>
      <c r="W79">
        <v>65.95309546</v>
      </c>
      <c r="X79">
        <v>90.519848309</v>
      </c>
      <c r="Y79">
        <v>94.325997394</v>
      </c>
      <c r="Z79">
        <v>85.194869081</v>
      </c>
      <c r="AA79">
        <v>103.63665013</v>
      </c>
      <c r="AB79">
        <v>99.862608422</v>
      </c>
      <c r="AC79">
        <v>96.713111166</v>
      </c>
      <c r="AD79">
        <v>94.258606921</v>
      </c>
      <c r="AE79">
        <v>84.849561314</v>
      </c>
      <c r="AF79">
        <v>79.428989751</v>
      </c>
      <c r="AG79">
        <v>68.17311375</v>
      </c>
      <c r="AH79">
        <v>95.901985636</v>
      </c>
      <c r="AI79">
        <v>96.342551293</v>
      </c>
      <c r="AJ79">
        <v>85.219707057</v>
      </c>
      <c r="AK79">
        <v>104.61956522</v>
      </c>
      <c r="AL79">
        <v>99.045888233</v>
      </c>
      <c r="AM79">
        <v>95.860566449</v>
      </c>
      <c r="AN79">
        <v>93.461860855</v>
      </c>
      <c r="AO79">
        <v>85.47008547</v>
      </c>
    </row>
    <row r="80" spans="1:41" ht="12.75">
      <c r="A80" t="s">
        <v>108</v>
      </c>
      <c r="B80">
        <v>257</v>
      </c>
      <c r="C80">
        <v>263</v>
      </c>
      <c r="D80">
        <v>269</v>
      </c>
      <c r="E80">
        <v>274</v>
      </c>
      <c r="F80">
        <v>249</v>
      </c>
      <c r="G80">
        <v>246</v>
      </c>
      <c r="H80">
        <v>254</v>
      </c>
      <c r="I80">
        <v>259</v>
      </c>
      <c r="J80">
        <v>263</v>
      </c>
      <c r="K80">
        <v>253</v>
      </c>
      <c r="L80">
        <v>2342</v>
      </c>
      <c r="M80">
        <v>2090</v>
      </c>
      <c r="N80">
        <v>1944</v>
      </c>
      <c r="O80">
        <v>1858</v>
      </c>
      <c r="P80">
        <v>1731</v>
      </c>
      <c r="Q80">
        <v>1767</v>
      </c>
      <c r="R80">
        <v>1785</v>
      </c>
      <c r="S80">
        <v>1724</v>
      </c>
      <c r="T80">
        <v>1862</v>
      </c>
      <c r="U80">
        <v>2070</v>
      </c>
      <c r="V80">
        <v>104.8307098</v>
      </c>
      <c r="W80">
        <v>117.15520877</v>
      </c>
      <c r="X80">
        <v>127.73051478</v>
      </c>
      <c r="Y80">
        <v>138.17614313</v>
      </c>
      <c r="Z80">
        <v>130.29698787</v>
      </c>
      <c r="AA80">
        <v>132.98431313</v>
      </c>
      <c r="AB80">
        <v>137.98585157</v>
      </c>
      <c r="AC80">
        <v>146.62173201</v>
      </c>
      <c r="AD80">
        <v>139.80144569</v>
      </c>
      <c r="AE80">
        <v>123.76611355</v>
      </c>
      <c r="AF80">
        <v>109.735269</v>
      </c>
      <c r="AG80">
        <v>125.83732057</v>
      </c>
      <c r="AH80">
        <v>138.3744856</v>
      </c>
      <c r="AI80">
        <v>147.47039828</v>
      </c>
      <c r="AJ80">
        <v>143.847487</v>
      </c>
      <c r="AK80">
        <v>139.21901528</v>
      </c>
      <c r="AL80">
        <v>142.29691877</v>
      </c>
      <c r="AM80">
        <v>150.23201856</v>
      </c>
      <c r="AN80">
        <v>141.24597207</v>
      </c>
      <c r="AO80">
        <v>122.22222222</v>
      </c>
    </row>
    <row r="81" spans="1:41" ht="12.75">
      <c r="A81" t="s">
        <v>105</v>
      </c>
      <c r="B81">
        <v>158</v>
      </c>
      <c r="C81">
        <v>168</v>
      </c>
      <c r="D81">
        <v>178</v>
      </c>
      <c r="E81">
        <v>190</v>
      </c>
      <c r="F81">
        <v>195</v>
      </c>
      <c r="G81">
        <v>202</v>
      </c>
      <c r="H81">
        <v>185</v>
      </c>
      <c r="I81">
        <v>203</v>
      </c>
      <c r="J81">
        <v>189</v>
      </c>
      <c r="K81">
        <v>186</v>
      </c>
      <c r="L81">
        <v>2014</v>
      </c>
      <c r="M81">
        <v>2014</v>
      </c>
      <c r="N81">
        <v>1785</v>
      </c>
      <c r="O81">
        <v>1646</v>
      </c>
      <c r="P81">
        <v>1611</v>
      </c>
      <c r="Q81">
        <v>1575</v>
      </c>
      <c r="R81">
        <v>1579</v>
      </c>
      <c r="S81">
        <v>1609</v>
      </c>
      <c r="T81">
        <v>1677</v>
      </c>
      <c r="U81">
        <v>1752</v>
      </c>
      <c r="V81">
        <v>78.281606093</v>
      </c>
      <c r="W81">
        <v>83.331760527</v>
      </c>
      <c r="X81">
        <v>97.760275808</v>
      </c>
      <c r="Y81">
        <v>113.0717288</v>
      </c>
      <c r="Z81">
        <v>118.73809347</v>
      </c>
      <c r="AA81">
        <v>128.80905199</v>
      </c>
      <c r="AB81">
        <v>116.56394834</v>
      </c>
      <c r="AC81">
        <v>127.43300285</v>
      </c>
      <c r="AD81">
        <v>115.51087987</v>
      </c>
      <c r="AE81">
        <v>108.46236469</v>
      </c>
      <c r="AF81">
        <v>78.450844091</v>
      </c>
      <c r="AG81">
        <v>83.416087388</v>
      </c>
      <c r="AH81">
        <v>99.719887955</v>
      </c>
      <c r="AI81">
        <v>115.43134872</v>
      </c>
      <c r="AJ81">
        <v>121.04283054</v>
      </c>
      <c r="AK81">
        <v>128.25396825</v>
      </c>
      <c r="AL81">
        <v>117.16276124</v>
      </c>
      <c r="AM81">
        <v>126.16532007</v>
      </c>
      <c r="AN81">
        <v>112.70125224</v>
      </c>
      <c r="AO81">
        <v>106.16438356</v>
      </c>
    </row>
    <row r="82" spans="1:41" ht="12.75">
      <c r="A82" t="s">
        <v>106</v>
      </c>
      <c r="B82">
        <v>162</v>
      </c>
      <c r="C82">
        <v>200</v>
      </c>
      <c r="D82">
        <v>201</v>
      </c>
      <c r="E82">
        <v>227</v>
      </c>
      <c r="F82">
        <v>224</v>
      </c>
      <c r="G82">
        <v>193</v>
      </c>
      <c r="H82">
        <v>169</v>
      </c>
      <c r="I82">
        <v>144</v>
      </c>
      <c r="J82">
        <v>146</v>
      </c>
      <c r="K82">
        <v>164</v>
      </c>
      <c r="L82">
        <v>1377</v>
      </c>
      <c r="M82">
        <v>1274</v>
      </c>
      <c r="N82">
        <v>1222</v>
      </c>
      <c r="O82">
        <v>1149</v>
      </c>
      <c r="P82">
        <v>1063</v>
      </c>
      <c r="Q82">
        <v>972</v>
      </c>
      <c r="R82">
        <v>822</v>
      </c>
      <c r="S82">
        <v>824</v>
      </c>
      <c r="T82">
        <v>890</v>
      </c>
      <c r="U82">
        <v>1044</v>
      </c>
      <c r="V82">
        <v>114.29327681</v>
      </c>
      <c r="W82">
        <v>153.13109629</v>
      </c>
      <c r="X82">
        <v>163.34552712</v>
      </c>
      <c r="Y82">
        <v>195.72353969</v>
      </c>
      <c r="Z82">
        <v>210.35246264</v>
      </c>
      <c r="AA82">
        <v>196.90236728</v>
      </c>
      <c r="AB82">
        <v>205.90738593</v>
      </c>
      <c r="AC82">
        <v>174.49313531</v>
      </c>
      <c r="AD82">
        <v>164.6362863</v>
      </c>
      <c r="AE82">
        <v>161.67456676</v>
      </c>
      <c r="AF82">
        <v>117.64705882</v>
      </c>
      <c r="AG82">
        <v>156.98587127</v>
      </c>
      <c r="AH82">
        <v>164.48445172</v>
      </c>
      <c r="AI82">
        <v>197.56309835</v>
      </c>
      <c r="AJ82">
        <v>210.724365</v>
      </c>
      <c r="AK82">
        <v>198.55967078</v>
      </c>
      <c r="AL82">
        <v>205.59610706</v>
      </c>
      <c r="AM82">
        <v>174.75728155</v>
      </c>
      <c r="AN82">
        <v>164.04494382</v>
      </c>
      <c r="AO82">
        <v>157.08812261</v>
      </c>
    </row>
    <row r="83" spans="1:41" ht="12.75">
      <c r="A83" t="s">
        <v>19</v>
      </c>
      <c r="B83">
        <v>4770</v>
      </c>
      <c r="C83">
        <v>4716</v>
      </c>
      <c r="D83">
        <v>5030</v>
      </c>
      <c r="E83">
        <v>5008</v>
      </c>
      <c r="F83">
        <v>5004</v>
      </c>
      <c r="G83">
        <v>5121</v>
      </c>
      <c r="H83">
        <v>4994</v>
      </c>
      <c r="I83">
        <v>4950</v>
      </c>
      <c r="J83">
        <v>4444</v>
      </c>
      <c r="K83">
        <v>4174</v>
      </c>
      <c r="L83">
        <v>86526</v>
      </c>
      <c r="M83">
        <v>85055</v>
      </c>
      <c r="N83">
        <v>83390</v>
      </c>
      <c r="O83">
        <v>80590</v>
      </c>
      <c r="P83">
        <v>78599</v>
      </c>
      <c r="Q83">
        <v>77653</v>
      </c>
      <c r="R83">
        <v>77171</v>
      </c>
      <c r="S83">
        <v>77802</v>
      </c>
      <c r="T83">
        <v>79666</v>
      </c>
      <c r="U83">
        <v>81037</v>
      </c>
      <c r="V83">
        <v>55.127938423</v>
      </c>
      <c r="W83">
        <v>56.124979028</v>
      </c>
      <c r="X83">
        <v>59.999841256</v>
      </c>
      <c r="Y83">
        <v>62.358188576</v>
      </c>
      <c r="Z83">
        <v>63.993696838</v>
      </c>
      <c r="AA83">
        <v>66.501153533</v>
      </c>
      <c r="AB83">
        <v>65.517074485</v>
      </c>
      <c r="AC83">
        <v>64.674314621</v>
      </c>
      <c r="AD83">
        <v>56.78056478</v>
      </c>
      <c r="AE83">
        <v>52.136771939</v>
      </c>
      <c r="AF83">
        <v>55.127938423</v>
      </c>
      <c r="AG83">
        <v>55.44647581</v>
      </c>
      <c r="AH83">
        <v>60.318983091</v>
      </c>
      <c r="AI83">
        <v>62.141704926</v>
      </c>
      <c r="AJ83">
        <v>63.664932124</v>
      </c>
      <c r="AK83">
        <v>65.947226765</v>
      </c>
      <c r="AL83">
        <v>64.71342862</v>
      </c>
      <c r="AM83">
        <v>63.623043109</v>
      </c>
      <c r="AN83">
        <v>55.782893581</v>
      </c>
      <c r="AO83">
        <v>51.507336155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2006-05-19T19:06:11Z</cp:lastPrinted>
  <dcterms:created xsi:type="dcterms:W3CDTF">2006-01-23T20:42:54Z</dcterms:created>
  <dcterms:modified xsi:type="dcterms:W3CDTF">2008-04-09T16:48:52Z</dcterms:modified>
  <cp:category/>
  <cp:version/>
  <cp:contentType/>
  <cp:contentStatus/>
</cp:coreProperties>
</file>